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340" windowHeight="5520" activeTab="3"/>
  </bookViews>
  <sheets>
    <sheet name="P&amp;L" sheetId="1" r:id="rId1"/>
    <sheet name="balance sheet" sheetId="2" r:id="rId2"/>
    <sheet name="cashflow" sheetId="3" r:id="rId3"/>
    <sheet name="StmtEquity-GROUP" sheetId="4" r:id="rId4"/>
  </sheets>
  <externalReferences>
    <externalReference r:id="rId7"/>
  </externalReferences>
  <definedNames>
    <definedName name="_xlnm.Print_Area" localSheetId="1">'balance sheet'!$A$1:$L$67</definedName>
    <definedName name="_xlnm.Print_Area" localSheetId="2">'cashflow'!$A$1:$G$97</definedName>
    <definedName name="_xlnm.Print_Area" localSheetId="0">'P&amp;L'!$A$1:$L$46</definedName>
    <definedName name="_xlnm.Print_Area" localSheetId="3">'StmtEquity-GROUP'!$A$1:$G$50</definedName>
  </definedNames>
  <calcPr fullCalcOnLoad="1"/>
</workbook>
</file>

<file path=xl/sharedStrings.xml><?xml version="1.0" encoding="utf-8"?>
<sst xmlns="http://schemas.openxmlformats.org/spreadsheetml/2006/main" count="191" uniqueCount="154">
  <si>
    <t>CONSOLIDATED STATEMENT OF CHANGES IN EQUITY</t>
  </si>
  <si>
    <t>Non-distributable</t>
  </si>
  <si>
    <t>Distributable</t>
  </si>
  <si>
    <t xml:space="preserve">Asset </t>
  </si>
  <si>
    <t>Share</t>
  </si>
  <si>
    <t xml:space="preserve">Share </t>
  </si>
  <si>
    <t>revaluation</t>
  </si>
  <si>
    <t>Retained</t>
  </si>
  <si>
    <t>capital</t>
  </si>
  <si>
    <t>premium</t>
  </si>
  <si>
    <t>reserve</t>
  </si>
  <si>
    <t>profits</t>
  </si>
  <si>
    <t>Total</t>
  </si>
  <si>
    <t>Note</t>
  </si>
  <si>
    <t>At 1 July 2000</t>
  </si>
  <si>
    <t>-</t>
  </si>
  <si>
    <t>Rights Issue</t>
  </si>
  <si>
    <t>Public Issue</t>
  </si>
  <si>
    <t>Placement of shares</t>
  </si>
  <si>
    <t xml:space="preserve">Listing expenses </t>
  </si>
  <si>
    <t xml:space="preserve">  written off</t>
  </si>
  <si>
    <t>Profit for the year</t>
  </si>
  <si>
    <t>Dividend</t>
  </si>
  <si>
    <t>At 30 June 2001</t>
  </si>
  <si>
    <t>At 30 June 2002</t>
  </si>
  <si>
    <t>REVENUE</t>
  </si>
  <si>
    <t>COST OF SALES</t>
  </si>
  <si>
    <t>GROSS PROFIT</t>
  </si>
  <si>
    <t>OTHER OPERATING</t>
  </si>
  <si>
    <t xml:space="preserve">  INCOME</t>
  </si>
  <si>
    <t>ADMINISTRATIVE</t>
  </si>
  <si>
    <t xml:space="preserve">  EXPENSES</t>
  </si>
  <si>
    <t>PROFIT FROM OPERATIONS</t>
  </si>
  <si>
    <t>FINANCE COSTS</t>
  </si>
  <si>
    <t>PROFIT BEFORE TAXATION</t>
  </si>
  <si>
    <t>TAXATION</t>
  </si>
  <si>
    <t>PROFIT AFTER TAXATION</t>
  </si>
  <si>
    <t>EARNINGS PER</t>
  </si>
  <si>
    <t xml:space="preserve">  SHARE (SEN)</t>
  </si>
  <si>
    <t>PROPERTY, PLANT AND</t>
  </si>
  <si>
    <t xml:space="preserve">  EQUIPMENT</t>
  </si>
  <si>
    <t>ASSOCIATED COMPANIES</t>
  </si>
  <si>
    <t>INVESTMENTS</t>
  </si>
  <si>
    <t>CURRENT ASSETS</t>
  </si>
  <si>
    <t xml:space="preserve">Amount due from customers </t>
  </si>
  <si>
    <t xml:space="preserve">  for contract works</t>
  </si>
  <si>
    <t>Trade receivables</t>
  </si>
  <si>
    <t>Other receivables</t>
  </si>
  <si>
    <t xml:space="preserve">Fixed deposits </t>
  </si>
  <si>
    <t>Cash and bank balances</t>
  </si>
  <si>
    <t>CURRENT LIABILITIES</t>
  </si>
  <si>
    <t xml:space="preserve">Amount due to customers </t>
  </si>
  <si>
    <t>Trade payables</t>
  </si>
  <si>
    <t>Other payables</t>
  </si>
  <si>
    <t>Hire purchase creditors</t>
  </si>
  <si>
    <t>Bank borrowings</t>
  </si>
  <si>
    <t>Taxation</t>
  </si>
  <si>
    <t>NET CURRENT ASSETS</t>
  </si>
  <si>
    <t>FINANCED BY:</t>
  </si>
  <si>
    <t>SHARE CAPITAL</t>
  </si>
  <si>
    <t>SHARE PREMIUM</t>
  </si>
  <si>
    <t>RETAINED PROFITS</t>
  </si>
  <si>
    <t>SHAREHOLDERS' FUNDS</t>
  </si>
  <si>
    <t>DEFERRED AND</t>
  </si>
  <si>
    <t>LONG TERM LIABILITIES</t>
  </si>
  <si>
    <t xml:space="preserve">  Hire purchase creditors</t>
  </si>
  <si>
    <t xml:space="preserve">  Deferred taxation</t>
  </si>
  <si>
    <t xml:space="preserve">  OPERATING ACTIVITIES</t>
  </si>
  <si>
    <t>Profit before taxation</t>
  </si>
  <si>
    <t>Adjustments for :</t>
  </si>
  <si>
    <t>Depreciation</t>
  </si>
  <si>
    <t>Interest expense</t>
  </si>
  <si>
    <t>Interest income</t>
  </si>
  <si>
    <t>Operating profit before working</t>
  </si>
  <si>
    <t xml:space="preserve">  capital changes</t>
  </si>
  <si>
    <t xml:space="preserve">  from customers for contract works</t>
  </si>
  <si>
    <t xml:space="preserve">Increase in amount due to </t>
  </si>
  <si>
    <t xml:space="preserve">  customers for contract works</t>
  </si>
  <si>
    <t>Cash (used in)/generated from</t>
  </si>
  <si>
    <t xml:space="preserve">  operations</t>
  </si>
  <si>
    <t>Interest received</t>
  </si>
  <si>
    <t>Interest paid</t>
  </si>
  <si>
    <t>Income tax paid</t>
  </si>
  <si>
    <t xml:space="preserve">Net cash (used in)/generated from </t>
  </si>
  <si>
    <t xml:space="preserve">  operating activities</t>
  </si>
  <si>
    <t xml:space="preserve">  INVESTING ACTIVITIES</t>
  </si>
  <si>
    <t xml:space="preserve">Purchase of property, plant </t>
  </si>
  <si>
    <t xml:space="preserve">  and equipment</t>
  </si>
  <si>
    <t>Net cash used in investing activities</t>
  </si>
  <si>
    <t xml:space="preserve">  FINANCING ACTIVITIES</t>
  </si>
  <si>
    <t xml:space="preserve">Repayment of hire purchase </t>
  </si>
  <si>
    <t xml:space="preserve">  creditors</t>
  </si>
  <si>
    <t xml:space="preserve">Repayment of other bank borrowings </t>
  </si>
  <si>
    <t xml:space="preserve">Decrease/(increase) in deposits </t>
  </si>
  <si>
    <t xml:space="preserve">  pledged as security with </t>
  </si>
  <si>
    <t xml:space="preserve">  licensed banks</t>
  </si>
  <si>
    <t>NET (DECREASE)/INCREASE IN</t>
  </si>
  <si>
    <t xml:space="preserve">CASH AND CASH EQUIVALENTS </t>
  </si>
  <si>
    <t>CASH AND CASH EQUIVALENTS</t>
  </si>
  <si>
    <t>INDIVIDUAL PERIOD</t>
  </si>
  <si>
    <t>CUMULATIVE PERIOD</t>
  </si>
  <si>
    <t xml:space="preserve">Current Year </t>
  </si>
  <si>
    <t>Quarter</t>
  </si>
  <si>
    <t>30/09/2002</t>
  </si>
  <si>
    <t xml:space="preserve">Corresponding </t>
  </si>
  <si>
    <t>Current Year</t>
  </si>
  <si>
    <t>To Date</t>
  </si>
  <si>
    <t>Corresponding Year</t>
  </si>
  <si>
    <t>30/09/2001</t>
  </si>
  <si>
    <t>AS AT END</t>
  </si>
  <si>
    <t>OF CURRENT</t>
  </si>
  <si>
    <t>QUARTER</t>
  </si>
  <si>
    <t xml:space="preserve">AS AT </t>
  </si>
  <si>
    <t>PRECEDING YEAR</t>
  </si>
  <si>
    <t>FINANCIAL YEAR</t>
  </si>
  <si>
    <t>ENDED</t>
  </si>
  <si>
    <t>EDARAN DIGITAL SYSTEMS BERHAD</t>
  </si>
  <si>
    <t>30/06/2002</t>
  </si>
  <si>
    <t>CONDENSED CONSOLIDATED INCOME STATEMENTS</t>
  </si>
  <si>
    <t>(The Condensed Consolidated Income Statements should be read in conjuction with the Annual</t>
  </si>
  <si>
    <t>Financial Report for the year ended 30 June 2002)</t>
  </si>
  <si>
    <t>(The Condensed Consolidated Balance Sheets should be read in conjunction with the</t>
  </si>
  <si>
    <t xml:space="preserve">CONDENSED CONSOLIDATED BALANCE SHEETS AS AT 30 SEPTEMBER 2002 </t>
  </si>
  <si>
    <t>Deficit on revaluation</t>
  </si>
  <si>
    <t>of leasehold land and building</t>
  </si>
  <si>
    <t>RM' 000</t>
  </si>
  <si>
    <t>Profit for the period</t>
  </si>
  <si>
    <t>to date</t>
  </si>
  <si>
    <t>Decrease in receivables</t>
  </si>
  <si>
    <t>Increase in amount due</t>
  </si>
  <si>
    <t>Decrease in payables</t>
  </si>
  <si>
    <t>Drawdown of hire purchase facilities</t>
  </si>
  <si>
    <t xml:space="preserve">CONSOLIDATED CASH FLOW STATEMENTS </t>
  </si>
  <si>
    <t>CONSOLIDATED CASH FLOW STATEMENTS</t>
  </si>
  <si>
    <t>FOR THE YEAR QUARTER ENDED 30 SEPTEMBER 2002</t>
  </si>
  <si>
    <t>FOR THE QUARTER ENDED 30 SEPTEMBER 2002 (CONTD.)</t>
  </si>
  <si>
    <t>Amount due from associated company</t>
  </si>
  <si>
    <t>FOR THE QUARTER ENDED 30 SEPTEMBER 2002</t>
  </si>
  <si>
    <t xml:space="preserve">Note : </t>
  </si>
  <si>
    <t>(The Condensed Consolidated Statement of Changes in Equity should be read in conjunction with the Annual</t>
  </si>
  <si>
    <t xml:space="preserve"> Annual Financial Report for the year ended 30 June 2002)</t>
  </si>
  <si>
    <t>At 30 September 2002</t>
  </si>
  <si>
    <t>RM'000</t>
  </si>
  <si>
    <t>12 (a)</t>
  </si>
  <si>
    <t>12 (b)</t>
  </si>
  <si>
    <t xml:space="preserve">CASH FLOW FROM </t>
  </si>
  <si>
    <t>CASH FLOW FROM</t>
  </si>
  <si>
    <t>Net cash (used in)/generated from</t>
  </si>
  <si>
    <t xml:space="preserve">   financing activities</t>
  </si>
  <si>
    <t xml:space="preserve">  AT BEGINNING OF THE PERIOD </t>
  </si>
  <si>
    <t xml:space="preserve">  AT THE END OF THE PERIOD</t>
  </si>
  <si>
    <t>As previously stated</t>
  </si>
  <si>
    <t>Prior year adjustment</t>
  </si>
  <si>
    <t>As restated</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</si>
</sst>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 #,##0;&quot;RM&quot;\ \-#,##0"/>
    <numFmt numFmtId="165" formatCode="&quot;RM&quot;\ #,##0;[Red]&quot;RM&quot;\ \-#,##0"/>
    <numFmt numFmtId="166" formatCode="&quot;RM&quot;\ #,##0.00;&quot;RM&quot;\ \-#,##0.00"/>
    <numFmt numFmtId="167" formatCode="&quot;RM&quot;\ #,##0.00;[Red]&quot;RM&quot;\ \-#,##0.00"/>
    <numFmt numFmtId="168" formatCode="_ &quot;RM&quot;\ * #,##0_ ;_ &quot;RM&quot;\ * \-#,##0_ ;_ &quot;RM&quot;\ * &quot;-&quot;_ ;_ @_ "/>
    <numFmt numFmtId="169" formatCode="_ * #,##0_ ;_ * \-#,##0_ ;_ * &quot;-&quot;_ ;_ @_ "/>
    <numFmt numFmtId="170" formatCode="_ &quot;RM&quot;\ * #,##0.00_ ;_ &quot;RM&quot;\ * \-#,##0.00_ ;_ &quot;RM&quot;\ * &quot;-&quot;??_ ;_ @_ "/>
    <numFmt numFmtId="171" formatCode="_ * #,##0.00_ ;_ * \-#,##0.00_ ;_ * &quot;-&quot;??_ ;_ @_ "/>
    <numFmt numFmtId="172" formatCode="#,##0_);[Red]\(#,##0\);\-"/>
    <numFmt numFmtId="173" formatCode="_-* #,##0_-;\(#,##0\);_-* &quot;-&quot;??_-;_-@_-"/>
    <numFmt numFmtId="174" formatCode="_(* #,##0.0_);_(* \(#,##0.0\);_(* &quot;-&quot;??_);_(@_)"/>
    <numFmt numFmtId="175" formatCode="_(* #,##0_);_(* \(#,##0\);_(*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0\);\-"/>
    <numFmt numFmtId="185" formatCode="??"/>
    <numFmt numFmtId="186" formatCode="&quot;RM&quot;#,##0_);\(&quot;RM&quot;#,##0\)"/>
    <numFmt numFmtId="187" formatCode="&quot;RM&quot;#,##0_);[Red]\(&quot;RM&quot;#,##0\)"/>
    <numFmt numFmtId="188" formatCode="&quot;RM&quot;#,##0.00_);\(&quot;RM&quot;#,##0.00\)"/>
    <numFmt numFmtId="189" formatCode="&quot;RM&quot;#,##0.00_);[Red]\(&quot;RM&quot;#,##0.00\)"/>
    <numFmt numFmtId="190" formatCode="_(&quot;RM&quot;* #,##0_);_(&quot;RM&quot;* \(#,##0\);_(&quot;RM&quot;* &quot;-&quot;_);_(@_)"/>
    <numFmt numFmtId="191" formatCode="_(&quot;RM&quot;* #,##0.00_);_(&quot;RM&quot;* \(#,##0.00\);_(&quot;RM&quot;* &quot;-&quot;??_);_(@_)"/>
    <numFmt numFmtId="192" formatCode="&quot;$&quot;#,##0.00"/>
    <numFmt numFmtId="193" formatCode="0_);[Red]\(0\)"/>
    <numFmt numFmtId="194" formatCode="#,##0.0_);[Red]\(#,##0.0\)"/>
    <numFmt numFmtId="195" formatCode="_(* #,##0.000_);_(* \(#,##0.000\);_(* &quot;-&quot;??_);_(@_)"/>
    <numFmt numFmtId="196" formatCode="_(* #,##0.0000_);_(* \(#,##0.0000\);_(* &quot;-&quot;??_);_(@_)"/>
    <numFmt numFmtId="197" formatCode="0_);\(0\)"/>
    <numFmt numFmtId="198" formatCode="#,##0_);[Red]\(#,##0\);&quot;  -         &quot;"/>
    <numFmt numFmtId="199" formatCode="#,##0;[Red]#,##0"/>
    <numFmt numFmtId="200" formatCode="#,##0;[Red]\(#,##0\)"/>
    <numFmt numFmtId="201" formatCode="#,##0_ ;[Red]\(#,##0\)\ "/>
    <numFmt numFmtId="202" formatCode="_-* #,##0_-;\-* #,##0_-;_-* &quot;-&quot;??_-;_-@_-"/>
    <numFmt numFmtId="203" formatCode="#,##0;\(#,##0\)"/>
    <numFmt numFmtId="204" formatCode="0.00_)"/>
    <numFmt numFmtId="205" formatCode="_-* #,##0_-;\(#,##0\);_-* &quot;-&quot;_-;_-@_-"/>
    <numFmt numFmtId="206" formatCode="#,##0.0;\(#,##0.0\)"/>
    <numFmt numFmtId="207" formatCode="#,##0.0_);[Red]\(#,##0.0\);\-"/>
    <numFmt numFmtId="208" formatCode="0.0"/>
    <numFmt numFmtId="209" formatCode="dd\-mmm\-yyyy"/>
    <numFmt numFmtId="210" formatCode="#,##0.000_);[Red]\(#,##0.000\)"/>
    <numFmt numFmtId="211" formatCode="#,##0.0000_);[Red]\(#,##0.0000\)"/>
    <numFmt numFmtId="212" formatCode="#,##0.00000_);[Red]\(#,##0.00000\)"/>
    <numFmt numFmtId="213" formatCode="#,##0.000000_);[Red]\(#,##0.000000\)"/>
    <numFmt numFmtId="214" formatCode="#,##0.0000000_);[Red]\(#,##0.0000000\)"/>
    <numFmt numFmtId="215" formatCode="m/d"/>
  </numFmts>
  <fonts count="12">
    <font>
      <sz val="10"/>
      <name val="Arial"/>
      <family val="0"/>
    </font>
    <font>
      <sz val="12"/>
      <name val="Times New Roman"/>
      <family val="1"/>
    </font>
    <font>
      <sz val="12"/>
      <name val="Garamond"/>
      <family val="1"/>
    </font>
    <font>
      <u val="single"/>
      <sz val="10"/>
      <color indexed="36"/>
      <name val="Arial"/>
      <family val="0"/>
    </font>
    <font>
      <u val="single"/>
      <sz val="10"/>
      <color indexed="12"/>
      <name val="Arial"/>
      <family val="0"/>
    </font>
    <font>
      <b/>
      <i/>
      <sz val="16"/>
      <name val="Helv"/>
      <family val="0"/>
    </font>
    <font>
      <sz val="12"/>
      <color indexed="8"/>
      <name val="Times New Roman"/>
      <family val="1"/>
    </font>
    <font>
      <sz val="12"/>
      <name val="Arial"/>
      <family val="2"/>
    </font>
    <font>
      <u val="single"/>
      <sz val="11"/>
      <name val="Arial"/>
      <family val="2"/>
    </font>
    <font>
      <sz val="11"/>
      <name val="Arial"/>
      <family val="2"/>
    </font>
    <font>
      <b/>
      <sz val="11"/>
      <name val="Arial"/>
      <family val="2"/>
    </font>
    <font>
      <b/>
      <sz val="12"/>
      <name val="Arial"/>
      <family val="2"/>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204" fontId="5" fillId="0" borderId="0">
      <alignment/>
      <protection/>
    </xf>
    <xf numFmtId="0" fontId="2" fillId="0" borderId="0">
      <alignment/>
      <protection/>
    </xf>
    <xf numFmtId="38" fontId="1"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38" fontId="7" fillId="0" borderId="0" xfId="23" applyFont="1">
      <alignment/>
      <protection/>
    </xf>
    <xf numFmtId="38" fontId="8" fillId="0" borderId="0" xfId="23" applyFont="1" applyAlignment="1">
      <alignment horizontal="right"/>
      <protection/>
    </xf>
    <xf numFmtId="38" fontId="9" fillId="0" borderId="0" xfId="23" applyFont="1" applyAlignment="1">
      <alignment horizontal="right"/>
      <protection/>
    </xf>
    <xf numFmtId="197" fontId="8" fillId="0" borderId="0" xfId="23" applyNumberFormat="1" applyFont="1" applyAlignment="1" quotePrefix="1">
      <alignment horizontal="right"/>
      <protection/>
    </xf>
    <xf numFmtId="38" fontId="9" fillId="0" borderId="0" xfId="23" applyFont="1" applyFill="1" applyAlignment="1">
      <alignment horizontal="right"/>
      <protection/>
    </xf>
    <xf numFmtId="197" fontId="8" fillId="0" borderId="0" xfId="23" applyNumberFormat="1" applyFont="1" applyFill="1" applyAlignment="1">
      <alignment horizontal="center"/>
      <protection/>
    </xf>
    <xf numFmtId="41" fontId="9" fillId="0" borderId="0" xfId="22" applyNumberFormat="1" applyFont="1" applyAlignment="1">
      <alignment horizontal="center"/>
      <protection/>
    </xf>
    <xf numFmtId="0" fontId="9" fillId="0" borderId="0" xfId="0" applyFont="1" applyAlignment="1">
      <alignment horizontal="center"/>
    </xf>
    <xf numFmtId="0" fontId="7" fillId="0" borderId="0" xfId="22" applyFont="1">
      <alignment/>
      <protection/>
    </xf>
    <xf numFmtId="38" fontId="7" fillId="0" borderId="0" xfId="22" applyNumberFormat="1" applyFont="1">
      <alignment/>
      <protection/>
    </xf>
    <xf numFmtId="0" fontId="7" fillId="0" borderId="0" xfId="24" applyFont="1">
      <alignment/>
      <protection/>
    </xf>
    <xf numFmtId="38" fontId="7" fillId="0" borderId="0" xfId="24" applyNumberFormat="1" applyFont="1">
      <alignment/>
      <protection/>
    </xf>
    <xf numFmtId="37" fontId="7" fillId="0" borderId="0" xfId="22" applyNumberFormat="1" applyFont="1" applyBorder="1">
      <alignment/>
      <protection/>
    </xf>
    <xf numFmtId="172" fontId="7" fillId="0" borderId="0" xfId="24" applyNumberFormat="1" applyFont="1" applyBorder="1" applyAlignment="1">
      <alignment horizontal="center"/>
      <protection/>
    </xf>
    <xf numFmtId="0" fontId="9" fillId="0" borderId="0" xfId="22" applyFont="1" applyAlignment="1">
      <alignment horizontal="center"/>
      <protection/>
    </xf>
    <xf numFmtId="38" fontId="7" fillId="0" borderId="0" xfId="24" applyNumberFormat="1" applyFont="1" applyBorder="1">
      <alignment/>
      <protection/>
    </xf>
    <xf numFmtId="0" fontId="0" fillId="0" borderId="0" xfId="24" applyFont="1">
      <alignment/>
      <protection/>
    </xf>
    <xf numFmtId="0" fontId="9" fillId="0" borderId="0" xfId="0" applyFont="1" applyAlignment="1">
      <alignment/>
    </xf>
    <xf numFmtId="38" fontId="9" fillId="0" borderId="0" xfId="0" applyNumberFormat="1" applyFont="1" applyFill="1" applyAlignment="1">
      <alignment horizontal="center"/>
    </xf>
    <xf numFmtId="38" fontId="9" fillId="0" borderId="0" xfId="0" applyNumberFormat="1" applyFont="1" applyAlignment="1">
      <alignment/>
    </xf>
    <xf numFmtId="38" fontId="9" fillId="0" borderId="0" xfId="0" applyNumberFormat="1" applyFont="1" applyBorder="1" applyAlignment="1">
      <alignment/>
    </xf>
    <xf numFmtId="0" fontId="8" fillId="0" borderId="0" xfId="0" applyFont="1" applyAlignment="1">
      <alignment horizontal="center"/>
    </xf>
    <xf numFmtId="197" fontId="8" fillId="0" borderId="0" xfId="0" applyNumberFormat="1" applyFont="1" applyFill="1" applyBorder="1" applyAlignment="1" quotePrefix="1">
      <alignment horizontal="center"/>
    </xf>
    <xf numFmtId="197" fontId="8" fillId="0" borderId="0" xfId="0" applyNumberFormat="1" applyFont="1" applyAlignment="1" quotePrefix="1">
      <alignment horizontal="center"/>
    </xf>
    <xf numFmtId="0" fontId="8" fillId="0" borderId="0" xfId="0" applyFont="1" applyBorder="1" applyAlignment="1">
      <alignment horizontal="center"/>
    </xf>
    <xf numFmtId="197" fontId="8" fillId="0" borderId="0" xfId="0" applyNumberFormat="1" applyFont="1" applyBorder="1" applyAlignment="1" quotePrefix="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9" fillId="0" borderId="0" xfId="0" applyFont="1" applyBorder="1" applyAlignment="1">
      <alignment horizontal="center"/>
    </xf>
    <xf numFmtId="0" fontId="9" fillId="0" borderId="0" xfId="22" applyFont="1">
      <alignment/>
      <protection/>
    </xf>
    <xf numFmtId="41" fontId="9" fillId="0" borderId="0" xfId="22" applyNumberFormat="1" applyFont="1" applyBorder="1">
      <alignment/>
      <protection/>
    </xf>
    <xf numFmtId="0" fontId="9" fillId="0" borderId="0" xfId="22" applyFont="1" applyBorder="1">
      <alignment/>
      <protection/>
    </xf>
    <xf numFmtId="0" fontId="9" fillId="0" borderId="0" xfId="0" applyFont="1" applyBorder="1" applyAlignment="1">
      <alignment/>
    </xf>
    <xf numFmtId="181" fontId="9" fillId="0" borderId="0" xfId="22" applyNumberFormat="1" applyFont="1" applyBorder="1" applyAlignment="1">
      <alignment horizontal="center"/>
      <protection/>
    </xf>
    <xf numFmtId="38" fontId="9" fillId="0" borderId="0" xfId="22" applyNumberFormat="1" applyFont="1" applyBorder="1" applyAlignment="1">
      <alignment horizontal="center"/>
      <protection/>
    </xf>
    <xf numFmtId="172" fontId="9" fillId="0" borderId="0" xfId="0" applyNumberFormat="1" applyFont="1" applyBorder="1" applyAlignment="1">
      <alignment horizontal="center"/>
    </xf>
    <xf numFmtId="41" fontId="9" fillId="0" borderId="1" xfId="22" applyNumberFormat="1" applyFont="1" applyBorder="1" applyAlignment="1">
      <alignment horizontal="center"/>
      <protection/>
    </xf>
    <xf numFmtId="41" fontId="9" fillId="0" borderId="0" xfId="22" applyNumberFormat="1" applyFont="1" applyBorder="1" applyAlignment="1">
      <alignment/>
      <protection/>
    </xf>
    <xf numFmtId="41" fontId="9" fillId="0" borderId="0" xfId="22" applyNumberFormat="1" applyFont="1" applyBorder="1" applyAlignment="1">
      <alignment horizontal="center"/>
      <protection/>
    </xf>
    <xf numFmtId="41" fontId="9" fillId="0" borderId="0" xfId="0" applyNumberFormat="1" applyFont="1" applyBorder="1" applyAlignment="1">
      <alignment/>
    </xf>
    <xf numFmtId="172" fontId="9" fillId="0" borderId="0" xfId="0" applyNumberFormat="1" applyFont="1" applyBorder="1" applyAlignment="1">
      <alignment horizontal="right"/>
    </xf>
    <xf numFmtId="38" fontId="9" fillId="0" borderId="0" xfId="22" applyNumberFormat="1" applyFont="1">
      <alignment/>
      <protection/>
    </xf>
    <xf numFmtId="172" fontId="9" fillId="0" borderId="0" xfId="22" applyNumberFormat="1" applyFont="1" applyBorder="1">
      <alignment/>
      <protection/>
    </xf>
    <xf numFmtId="0" fontId="8" fillId="0" borderId="0" xfId="22" applyFont="1" applyBorder="1" applyAlignment="1">
      <alignment horizontal="center"/>
      <protection/>
    </xf>
    <xf numFmtId="0" fontId="8" fillId="0" borderId="0" xfId="22" applyFont="1" applyBorder="1" applyAlignment="1" quotePrefix="1">
      <alignment horizontal="center"/>
      <protection/>
    </xf>
    <xf numFmtId="0" fontId="8" fillId="0" borderId="0" xfId="22" applyFont="1" applyBorder="1">
      <alignment/>
      <protection/>
    </xf>
    <xf numFmtId="0" fontId="8" fillId="0" borderId="0" xfId="22" applyNumberFormat="1" applyFont="1" applyBorder="1" applyAlignment="1">
      <alignment horizontal="center"/>
      <protection/>
    </xf>
    <xf numFmtId="0" fontId="9" fillId="0" borderId="1" xfId="0" applyFont="1" applyBorder="1" applyAlignment="1">
      <alignment/>
    </xf>
    <xf numFmtId="0" fontId="9" fillId="0" borderId="2" xfId="22" applyFont="1" applyBorder="1" applyAlignment="1">
      <alignment horizontal="center"/>
      <protection/>
    </xf>
    <xf numFmtId="41" fontId="9" fillId="0" borderId="2" xfId="22" applyNumberFormat="1" applyFont="1" applyBorder="1" applyAlignment="1">
      <alignment horizontal="center"/>
      <protection/>
    </xf>
    <xf numFmtId="41" fontId="9" fillId="0" borderId="3" xfId="22" applyNumberFormat="1" applyFont="1" applyBorder="1" applyAlignment="1">
      <alignment horizontal="center"/>
      <protection/>
    </xf>
    <xf numFmtId="41" fontId="9" fillId="0" borderId="4" xfId="22" applyNumberFormat="1" applyFont="1" applyBorder="1" applyAlignment="1">
      <alignment horizontal="center"/>
      <protection/>
    </xf>
    <xf numFmtId="41" fontId="9" fillId="0" borderId="5" xfId="22" applyNumberFormat="1" applyFont="1" applyBorder="1" applyAlignment="1">
      <alignment horizontal="center"/>
      <protection/>
    </xf>
    <xf numFmtId="41" fontId="9" fillId="0" borderId="6" xfId="22" applyNumberFormat="1" applyFont="1" applyBorder="1">
      <alignment/>
      <protection/>
    </xf>
    <xf numFmtId="41" fontId="9" fillId="0" borderId="6" xfId="22" applyNumberFormat="1" applyFont="1" applyBorder="1" applyAlignment="1">
      <alignment horizontal="center"/>
      <protection/>
    </xf>
    <xf numFmtId="172" fontId="9" fillId="0" borderId="0" xfId="0" applyNumberFormat="1" applyFont="1" applyBorder="1" applyAlignment="1">
      <alignment/>
    </xf>
    <xf numFmtId="41" fontId="9" fillId="0" borderId="7" xfId="22" applyNumberFormat="1" applyFont="1" applyBorder="1" applyAlignment="1">
      <alignment horizontal="center"/>
      <protection/>
    </xf>
    <xf numFmtId="41" fontId="9" fillId="0" borderId="0" xfId="22" applyNumberFormat="1" applyFont="1" applyFill="1" applyBorder="1">
      <alignment/>
      <protection/>
    </xf>
    <xf numFmtId="181" fontId="9" fillId="0" borderId="0" xfId="22" applyNumberFormat="1" applyFont="1" applyAlignment="1">
      <alignment horizontal="center"/>
      <protection/>
    </xf>
    <xf numFmtId="38" fontId="9" fillId="0" borderId="0" xfId="0" applyNumberFormat="1" applyFont="1" applyFill="1" applyBorder="1" applyAlignment="1">
      <alignment/>
    </xf>
    <xf numFmtId="38" fontId="9" fillId="0" borderId="0" xfId="0" applyNumberFormat="1" applyFont="1" applyBorder="1" applyAlignment="1">
      <alignment horizontal="center"/>
    </xf>
    <xf numFmtId="38" fontId="9" fillId="0" borderId="0" xfId="23" applyFont="1">
      <alignment/>
      <protection/>
    </xf>
    <xf numFmtId="38" fontId="9" fillId="0" borderId="0" xfId="23" applyNumberFormat="1" applyFont="1">
      <alignment/>
      <protection/>
    </xf>
    <xf numFmtId="38" fontId="9" fillId="0" borderId="0" xfId="23" applyFont="1" applyFill="1">
      <alignment/>
      <protection/>
    </xf>
    <xf numFmtId="38" fontId="8" fillId="0" borderId="0" xfId="23" applyFont="1" applyFill="1" applyAlignment="1">
      <alignment horizontal="centerContinuous"/>
      <protection/>
    </xf>
    <xf numFmtId="38" fontId="8" fillId="0" borderId="0" xfId="23" applyFont="1" applyAlignment="1">
      <alignment horizontal="centerContinuous"/>
      <protection/>
    </xf>
    <xf numFmtId="38" fontId="9" fillId="0" borderId="0" xfId="23" applyFont="1" applyAlignment="1">
      <alignment horizontal="center"/>
      <protection/>
    </xf>
    <xf numFmtId="38" fontId="9" fillId="0" borderId="0" xfId="23" applyNumberFormat="1" applyFont="1" applyAlignment="1">
      <alignment horizontal="right"/>
      <protection/>
    </xf>
    <xf numFmtId="38" fontId="9" fillId="0" borderId="8" xfId="23" applyNumberFormat="1" applyFont="1" applyFill="1" applyBorder="1" applyAlignment="1">
      <alignment horizontal="right"/>
      <protection/>
    </xf>
    <xf numFmtId="38" fontId="9" fillId="0" borderId="8" xfId="23" applyNumberFormat="1" applyFont="1" applyBorder="1" applyAlignment="1">
      <alignment horizontal="right"/>
      <protection/>
    </xf>
    <xf numFmtId="38" fontId="9" fillId="0" borderId="0" xfId="23" applyFont="1" quotePrefix="1">
      <alignment/>
      <protection/>
    </xf>
    <xf numFmtId="38" fontId="9" fillId="0" borderId="0" xfId="23" applyFont="1" applyAlignment="1">
      <alignment/>
      <protection/>
    </xf>
    <xf numFmtId="40" fontId="9" fillId="0" borderId="0" xfId="23" applyNumberFormat="1" applyFont="1" applyFill="1" applyBorder="1" applyAlignment="1" quotePrefix="1">
      <alignment horizontal="right"/>
      <protection/>
    </xf>
    <xf numFmtId="40" fontId="9" fillId="0" borderId="0" xfId="23" applyNumberFormat="1" applyFont="1" applyFill="1" applyBorder="1">
      <alignment/>
      <protection/>
    </xf>
    <xf numFmtId="40" fontId="9" fillId="0" borderId="0" xfId="23" applyNumberFormat="1" applyFont="1" applyFill="1" applyBorder="1" applyAlignment="1">
      <alignment horizontal="center"/>
      <protection/>
    </xf>
    <xf numFmtId="38" fontId="8" fillId="0" borderId="0" xfId="23" applyFont="1" applyFill="1" applyAlignment="1">
      <alignment horizontal="center"/>
      <protection/>
    </xf>
    <xf numFmtId="38" fontId="8" fillId="0" borderId="0" xfId="23" applyFont="1" applyBorder="1" applyAlignment="1">
      <alignment horizontal="centerContinuous"/>
      <protection/>
    </xf>
    <xf numFmtId="38" fontId="8" fillId="0" borderId="0" xfId="23" applyFont="1" applyAlignment="1">
      <alignment horizontal="center"/>
      <protection/>
    </xf>
    <xf numFmtId="197" fontId="8" fillId="0" borderId="0" xfId="23" applyNumberFormat="1" applyFont="1" applyAlignment="1" quotePrefix="1">
      <alignment horizontal="center"/>
      <protection/>
    </xf>
    <xf numFmtId="197" fontId="8" fillId="0" borderId="0" xfId="23" applyNumberFormat="1" applyFont="1" applyFill="1" applyBorder="1" applyAlignment="1" quotePrefix="1">
      <alignment horizontal="center"/>
      <protection/>
    </xf>
    <xf numFmtId="38" fontId="8" fillId="0" borderId="0" xfId="23" applyFont="1" applyBorder="1" applyAlignment="1">
      <alignment horizontal="center"/>
      <protection/>
    </xf>
    <xf numFmtId="197" fontId="8" fillId="0" borderId="0" xfId="23" applyNumberFormat="1" applyFont="1" applyBorder="1" applyAlignment="1" quotePrefix="1">
      <alignment horizontal="center"/>
      <protection/>
    </xf>
    <xf numFmtId="38" fontId="9" fillId="0" borderId="0" xfId="23" applyFont="1" applyFill="1" applyAlignment="1">
      <alignment horizontal="center"/>
      <protection/>
    </xf>
    <xf numFmtId="38" fontId="9" fillId="0" borderId="0" xfId="23" applyFont="1" applyBorder="1" applyAlignment="1">
      <alignment horizontal="center"/>
      <protection/>
    </xf>
    <xf numFmtId="38" fontId="9" fillId="0" borderId="0" xfId="23" applyNumberFormat="1" applyFont="1" applyFill="1">
      <alignment/>
      <protection/>
    </xf>
    <xf numFmtId="38" fontId="9" fillId="0" borderId="0" xfId="23" applyNumberFormat="1" applyFont="1" applyBorder="1">
      <alignment/>
      <protection/>
    </xf>
    <xf numFmtId="38" fontId="9" fillId="0" borderId="0" xfId="0" applyNumberFormat="1" applyFont="1" applyFill="1" applyAlignment="1">
      <alignment/>
    </xf>
    <xf numFmtId="38" fontId="9" fillId="0" borderId="0" xfId="23" applyFont="1" applyBorder="1" applyAlignment="1">
      <alignment/>
      <protection/>
    </xf>
    <xf numFmtId="38" fontId="9" fillId="0" borderId="0" xfId="23" applyFont="1" applyFill="1" applyAlignment="1">
      <alignment/>
      <protection/>
    </xf>
    <xf numFmtId="172" fontId="9" fillId="0" borderId="0" xfId="23" applyNumberFormat="1" applyFont="1" applyBorder="1" applyAlignment="1">
      <alignment horizontal="center"/>
      <protection/>
    </xf>
    <xf numFmtId="175" fontId="9" fillId="0" borderId="0" xfId="15" applyNumberFormat="1" applyFont="1" applyFill="1" applyAlignment="1">
      <alignment/>
    </xf>
    <xf numFmtId="175" fontId="9" fillId="0" borderId="3" xfId="15" applyNumberFormat="1" applyFont="1" applyFill="1" applyBorder="1" applyAlignment="1">
      <alignment/>
    </xf>
    <xf numFmtId="38" fontId="9" fillId="0" borderId="2" xfId="23" applyFont="1" applyBorder="1">
      <alignment/>
      <protection/>
    </xf>
    <xf numFmtId="0" fontId="9" fillId="0" borderId="2" xfId="0" applyFont="1" applyBorder="1" applyAlignment="1">
      <alignment/>
    </xf>
    <xf numFmtId="38" fontId="9" fillId="0" borderId="0" xfId="23" applyFont="1" applyBorder="1">
      <alignment/>
      <protection/>
    </xf>
    <xf numFmtId="38" fontId="9" fillId="0" borderId="2" xfId="23" applyNumberFormat="1" applyFont="1" applyBorder="1">
      <alignment/>
      <protection/>
    </xf>
    <xf numFmtId="38" fontId="9" fillId="0" borderId="2" xfId="0" applyNumberFormat="1" applyFont="1" applyBorder="1" applyAlignment="1">
      <alignment/>
    </xf>
    <xf numFmtId="175" fontId="9" fillId="0" borderId="2" xfId="15" applyNumberFormat="1" applyFont="1" applyFill="1" applyBorder="1" applyAlignment="1">
      <alignment/>
    </xf>
    <xf numFmtId="175" fontId="9" fillId="0" borderId="2" xfId="15" applyNumberFormat="1" applyFont="1" applyFill="1" applyBorder="1" applyAlignment="1">
      <alignment/>
    </xf>
    <xf numFmtId="175" fontId="9" fillId="0" borderId="0" xfId="15" applyNumberFormat="1" applyFont="1" applyBorder="1" applyAlignment="1">
      <alignment/>
    </xf>
    <xf numFmtId="175" fontId="9" fillId="0" borderId="2" xfId="15" applyNumberFormat="1" applyFont="1" applyFill="1" applyBorder="1" applyAlignment="1">
      <alignment horizontal="right"/>
    </xf>
    <xf numFmtId="38" fontId="9" fillId="0" borderId="0" xfId="23" applyNumberFormat="1" applyFont="1" applyAlignment="1">
      <alignment horizontal="center"/>
      <protection/>
    </xf>
    <xf numFmtId="38" fontId="9" fillId="0" borderId="0" xfId="23" applyNumberFormat="1" applyFont="1" applyBorder="1" applyAlignment="1">
      <alignment horizontal="center"/>
      <protection/>
    </xf>
    <xf numFmtId="38" fontId="9" fillId="0" borderId="0" xfId="23" applyNumberFormat="1" applyFont="1" applyBorder="1" applyAlignment="1">
      <alignment/>
      <protection/>
    </xf>
    <xf numFmtId="175" fontId="9" fillId="0" borderId="4" xfId="15" applyNumberFormat="1" applyFont="1" applyFill="1" applyBorder="1" applyAlignment="1">
      <alignment/>
    </xf>
    <xf numFmtId="38" fontId="9" fillId="0" borderId="4" xfId="23" applyNumberFormat="1" applyFont="1" applyFill="1" applyBorder="1">
      <alignment/>
      <protection/>
    </xf>
    <xf numFmtId="38" fontId="9" fillId="0" borderId="2" xfId="0" applyNumberFormat="1" applyFont="1" applyFill="1" applyBorder="1" applyAlignment="1">
      <alignment/>
    </xf>
    <xf numFmtId="38" fontId="9" fillId="0" borderId="0" xfId="23" applyNumberFormat="1" applyFont="1" applyFill="1" applyBorder="1">
      <alignment/>
      <protection/>
    </xf>
    <xf numFmtId="38" fontId="9" fillId="0" borderId="2" xfId="23" applyNumberFormat="1" applyFont="1" applyFill="1" applyBorder="1" applyAlignment="1">
      <alignment/>
      <protection/>
    </xf>
    <xf numFmtId="175" fontId="9" fillId="0" borderId="1" xfId="15" applyNumberFormat="1" applyFont="1" applyFill="1" applyBorder="1" applyAlignment="1">
      <alignment/>
    </xf>
    <xf numFmtId="38" fontId="9" fillId="0" borderId="7" xfId="23" applyNumberFormat="1" applyFont="1" applyFill="1" applyBorder="1">
      <alignment/>
      <protection/>
    </xf>
    <xf numFmtId="175" fontId="9" fillId="0" borderId="0" xfId="15" applyNumberFormat="1" applyFont="1" applyFill="1" applyBorder="1" applyAlignment="1">
      <alignment/>
    </xf>
    <xf numFmtId="38" fontId="9" fillId="0" borderId="1" xfId="23" applyNumberFormat="1" applyFont="1" applyFill="1" applyBorder="1">
      <alignment/>
      <protection/>
    </xf>
    <xf numFmtId="38" fontId="9" fillId="0" borderId="1" xfId="0" applyNumberFormat="1" applyFont="1" applyFill="1" applyBorder="1" applyAlignment="1">
      <alignment/>
    </xf>
    <xf numFmtId="38" fontId="9" fillId="0" borderId="3" xfId="23" applyNumberFormat="1" applyFont="1" applyFill="1" applyBorder="1" applyAlignment="1">
      <alignment/>
      <protection/>
    </xf>
    <xf numFmtId="38" fontId="9" fillId="0" borderId="3" xfId="0" applyNumberFormat="1" applyFont="1" applyFill="1" applyBorder="1" applyAlignment="1">
      <alignment/>
    </xf>
    <xf numFmtId="38" fontId="9" fillId="0" borderId="4" xfId="0" applyNumberFormat="1" applyFont="1" applyFill="1" applyBorder="1" applyAlignment="1">
      <alignment/>
    </xf>
    <xf numFmtId="38" fontId="9" fillId="0" borderId="3" xfId="23" applyNumberFormat="1" applyFont="1" applyFill="1" applyBorder="1">
      <alignment/>
      <protection/>
    </xf>
    <xf numFmtId="38" fontId="9" fillId="0" borderId="4" xfId="23" applyNumberFormat="1" applyFont="1" applyFill="1" applyBorder="1" applyAlignment="1">
      <alignment/>
      <protection/>
    </xf>
    <xf numFmtId="175" fontId="9" fillId="0" borderId="7" xfId="15" applyNumberFormat="1" applyFont="1" applyFill="1" applyBorder="1" applyAlignment="1">
      <alignment/>
    </xf>
    <xf numFmtId="38" fontId="8" fillId="0" borderId="0" xfId="24" applyNumberFormat="1" applyFont="1" applyAlignment="1">
      <alignment horizontal="center"/>
      <protection/>
    </xf>
    <xf numFmtId="38" fontId="8" fillId="0" borderId="0" xfId="24" applyNumberFormat="1" applyFont="1" applyAlignment="1">
      <alignment/>
      <protection/>
    </xf>
    <xf numFmtId="38" fontId="9" fillId="0" borderId="0" xfId="0" applyNumberFormat="1" applyFont="1" applyAlignment="1">
      <alignment horizontal="center"/>
    </xf>
    <xf numFmtId="0" fontId="9" fillId="0" borderId="0" xfId="24" applyFont="1" applyAlignment="1">
      <alignment horizontal="center"/>
      <protection/>
    </xf>
    <xf numFmtId="38" fontId="8" fillId="0" borderId="0" xfId="0" applyNumberFormat="1" applyFont="1" applyAlignment="1">
      <alignment horizontal="center"/>
    </xf>
    <xf numFmtId="0" fontId="8" fillId="0" borderId="0" xfId="24" applyFont="1" applyAlignment="1">
      <alignment horizontal="center"/>
      <protection/>
    </xf>
    <xf numFmtId="38" fontId="9" fillId="0" borderId="8" xfId="0" applyNumberFormat="1" applyFont="1" applyFill="1" applyBorder="1" applyAlignment="1">
      <alignment/>
    </xf>
    <xf numFmtId="38" fontId="9" fillId="0" borderId="8" xfId="0" applyNumberFormat="1" applyFont="1" applyBorder="1" applyAlignment="1">
      <alignment/>
    </xf>
    <xf numFmtId="38" fontId="9" fillId="0" borderId="0" xfId="0" applyNumberFormat="1" applyFont="1" applyFill="1" applyBorder="1" applyAlignment="1">
      <alignment horizontal="center"/>
    </xf>
    <xf numFmtId="38" fontId="9" fillId="0" borderId="7" xfId="0" applyNumberFormat="1" applyFont="1" applyFill="1" applyBorder="1" applyAlignment="1">
      <alignment/>
    </xf>
    <xf numFmtId="38" fontId="9" fillId="0" borderId="0" xfId="23" applyFont="1" applyFill="1" applyBorder="1" applyAlignment="1">
      <alignment horizontal="center"/>
      <protection/>
    </xf>
    <xf numFmtId="41" fontId="9" fillId="0" borderId="0" xfId="22" applyNumberFormat="1" applyFont="1">
      <alignment/>
      <protection/>
    </xf>
    <xf numFmtId="175" fontId="9" fillId="0" borderId="0" xfId="23" applyNumberFormat="1" applyFont="1" applyFill="1" applyBorder="1" applyAlignment="1">
      <alignment horizontal="center"/>
      <protection/>
    </xf>
    <xf numFmtId="175" fontId="9" fillId="0" borderId="0" xfId="23" applyNumberFormat="1" applyFont="1" applyFill="1" applyBorder="1">
      <alignment/>
      <protection/>
    </xf>
    <xf numFmtId="175" fontId="9" fillId="0" borderId="1" xfId="23" applyNumberFormat="1" applyFont="1" applyFill="1" applyBorder="1">
      <alignment/>
      <protection/>
    </xf>
    <xf numFmtId="41" fontId="9" fillId="0" borderId="1" xfId="22" applyNumberFormat="1" applyFont="1" applyBorder="1">
      <alignment/>
      <protection/>
    </xf>
    <xf numFmtId="0" fontId="8" fillId="0" borderId="0" xfId="22" applyFont="1" applyBorder="1" applyAlignment="1">
      <alignment horizontal="centerContinuous"/>
      <protection/>
    </xf>
    <xf numFmtId="38" fontId="8" fillId="0" borderId="0" xfId="22" applyNumberFormat="1" applyFont="1" applyBorder="1" applyAlignment="1">
      <alignment horizontal="centerContinuous"/>
      <protection/>
    </xf>
    <xf numFmtId="0" fontId="9" fillId="0" borderId="2" xfId="22" applyFont="1" applyBorder="1">
      <alignment/>
      <protection/>
    </xf>
    <xf numFmtId="41" fontId="9" fillId="0" borderId="2" xfId="22" applyNumberFormat="1" applyFont="1" applyBorder="1">
      <alignment/>
      <protection/>
    </xf>
    <xf numFmtId="41" fontId="9" fillId="0" borderId="3" xfId="22" applyNumberFormat="1" applyFont="1" applyBorder="1">
      <alignment/>
      <protection/>
    </xf>
    <xf numFmtId="41" fontId="9" fillId="0" borderId="4" xfId="22" applyNumberFormat="1" applyFont="1" applyBorder="1">
      <alignment/>
      <protection/>
    </xf>
    <xf numFmtId="172" fontId="9" fillId="0" borderId="2" xfId="23" applyNumberFormat="1" applyFont="1" applyBorder="1" applyAlignment="1">
      <alignment/>
      <protection/>
    </xf>
    <xf numFmtId="41" fontId="9" fillId="0" borderId="7" xfId="22" applyNumberFormat="1" applyFont="1" applyBorder="1">
      <alignment/>
      <protection/>
    </xf>
    <xf numFmtId="38" fontId="9" fillId="0" borderId="0" xfId="23" applyNumberFormat="1" applyFont="1" applyFill="1" applyAlignment="1">
      <alignment/>
      <protection/>
    </xf>
    <xf numFmtId="38" fontId="9" fillId="0" borderId="0" xfId="23" applyNumberFormat="1" applyFont="1" applyAlignment="1">
      <alignment/>
      <protection/>
    </xf>
    <xf numFmtId="38" fontId="9" fillId="0" borderId="0" xfId="23" applyNumberFormat="1" applyFont="1" applyFill="1" applyBorder="1" applyAlignment="1">
      <alignment/>
      <protection/>
    </xf>
    <xf numFmtId="41" fontId="9" fillId="0" borderId="8" xfId="22" applyNumberFormat="1" applyFont="1" applyBorder="1">
      <alignment/>
      <protection/>
    </xf>
    <xf numFmtId="38" fontId="9" fillId="0" borderId="2" xfId="0" applyNumberFormat="1" applyFont="1" applyFill="1" applyBorder="1" applyAlignment="1">
      <alignment horizontal="right"/>
    </xf>
    <xf numFmtId="175" fontId="9" fillId="0" borderId="0" xfId="15" applyNumberFormat="1" applyFont="1" applyFill="1" applyAlignment="1">
      <alignment/>
    </xf>
    <xf numFmtId="0" fontId="9" fillId="0" borderId="0" xfId="24" applyFont="1">
      <alignment/>
      <protection/>
    </xf>
    <xf numFmtId="38" fontId="9" fillId="0" borderId="0" xfId="24" applyNumberFormat="1" applyFont="1">
      <alignment/>
      <protection/>
    </xf>
    <xf numFmtId="38" fontId="9" fillId="0" borderId="0" xfId="24" applyNumberFormat="1" applyFont="1" applyAlignment="1">
      <alignment horizontal="center"/>
      <protection/>
    </xf>
    <xf numFmtId="37" fontId="9" fillId="0" borderId="0" xfId="24" applyNumberFormat="1" applyFont="1">
      <alignment/>
      <protection/>
    </xf>
    <xf numFmtId="0" fontId="9" fillId="0" borderId="0" xfId="24" applyFont="1" applyAlignment="1">
      <alignment horizontal="right"/>
      <protection/>
    </xf>
    <xf numFmtId="37" fontId="9" fillId="0" borderId="0" xfId="24" applyNumberFormat="1" applyFont="1" applyAlignment="1">
      <alignment horizontal="center"/>
      <protection/>
    </xf>
    <xf numFmtId="38" fontId="9" fillId="0" borderId="0" xfId="24" applyNumberFormat="1" applyFont="1" applyAlignment="1">
      <alignment horizontal="right"/>
      <protection/>
    </xf>
    <xf numFmtId="172" fontId="9" fillId="0" borderId="0" xfId="24" applyNumberFormat="1" applyFont="1" applyAlignment="1">
      <alignment horizontal="center"/>
      <protection/>
    </xf>
    <xf numFmtId="173" fontId="9" fillId="0" borderId="0" xfId="22" applyNumberFormat="1" applyFont="1" applyBorder="1" applyAlignment="1">
      <alignment horizontal="center"/>
      <protection/>
    </xf>
    <xf numFmtId="37" fontId="9" fillId="0" borderId="0" xfId="24" applyNumberFormat="1" applyFont="1" applyBorder="1">
      <alignment/>
      <protection/>
    </xf>
    <xf numFmtId="172" fontId="9" fillId="0" borderId="0" xfId="24" applyNumberFormat="1" applyFont="1" applyBorder="1" applyAlignment="1">
      <alignment horizontal="center"/>
      <protection/>
    </xf>
    <xf numFmtId="38" fontId="9" fillId="0" borderId="0" xfId="24" applyNumberFormat="1" applyFont="1" applyBorder="1" applyAlignment="1">
      <alignment horizontal="center"/>
      <protection/>
    </xf>
    <xf numFmtId="172" fontId="9" fillId="0" borderId="1" xfId="24" applyNumberFormat="1" applyFont="1" applyBorder="1" applyAlignment="1">
      <alignment horizontal="center"/>
      <protection/>
    </xf>
    <xf numFmtId="173" fontId="9" fillId="0" borderId="1" xfId="22" applyNumberFormat="1" applyFont="1" applyBorder="1" applyAlignment="1">
      <alignment horizontal="center"/>
      <protection/>
    </xf>
    <xf numFmtId="38" fontId="9" fillId="0" borderId="8" xfId="24" applyNumberFormat="1" applyFont="1" applyBorder="1" applyAlignment="1">
      <alignment horizontal="center"/>
      <protection/>
    </xf>
    <xf numFmtId="172" fontId="9" fillId="0" borderId="8" xfId="24" applyNumberFormat="1" applyFont="1" applyBorder="1" applyAlignment="1">
      <alignment horizontal="center"/>
      <protection/>
    </xf>
    <xf numFmtId="38" fontId="9" fillId="0" borderId="1" xfId="24" applyNumberFormat="1" applyFont="1" applyBorder="1" applyAlignment="1">
      <alignment horizontal="center"/>
      <protection/>
    </xf>
    <xf numFmtId="38" fontId="9" fillId="0" borderId="7" xfId="24" applyNumberFormat="1" applyFont="1" applyBorder="1" applyAlignment="1">
      <alignment horizontal="center"/>
      <protection/>
    </xf>
    <xf numFmtId="172" fontId="9" fillId="0" borderId="7" xfId="24" applyNumberFormat="1" applyFont="1" applyBorder="1" applyAlignment="1">
      <alignment horizontal="center"/>
      <protection/>
    </xf>
    <xf numFmtId="38" fontId="9" fillId="0" borderId="0" xfId="24" applyNumberFormat="1" applyFont="1" applyBorder="1" applyAlignment="1">
      <alignment horizontal="right"/>
      <protection/>
    </xf>
    <xf numFmtId="172" fontId="9" fillId="0" borderId="0" xfId="24" applyNumberFormat="1" applyFont="1" applyBorder="1" applyAlignment="1">
      <alignment horizontal="right"/>
      <protection/>
    </xf>
    <xf numFmtId="172" fontId="9" fillId="0" borderId="0" xfId="24" applyNumberFormat="1" applyFont="1" applyAlignment="1">
      <alignment horizontal="right"/>
      <protection/>
    </xf>
    <xf numFmtId="173" fontId="9" fillId="0" borderId="0" xfId="22" applyNumberFormat="1" applyFont="1" applyBorder="1" applyAlignment="1">
      <alignment horizontal="right"/>
      <protection/>
    </xf>
    <xf numFmtId="38" fontId="11" fillId="0" borderId="0" xfId="22" applyNumberFormat="1" applyFont="1">
      <alignment/>
      <protection/>
    </xf>
    <xf numFmtId="0" fontId="11" fillId="0" borderId="0" xfId="22" applyFont="1">
      <alignment/>
      <protection/>
    </xf>
    <xf numFmtId="0" fontId="11" fillId="0" borderId="0" xfId="24" applyFont="1">
      <alignment/>
      <protection/>
    </xf>
    <xf numFmtId="38" fontId="11" fillId="0" borderId="0" xfId="24" applyNumberFormat="1" applyFont="1">
      <alignment/>
      <protection/>
    </xf>
    <xf numFmtId="0" fontId="10" fillId="0" borderId="0" xfId="0" applyFont="1" applyAlignment="1">
      <alignment horizontal="center"/>
    </xf>
    <xf numFmtId="0" fontId="10" fillId="0" borderId="0" xfId="0" applyFont="1" applyAlignment="1">
      <alignment/>
    </xf>
    <xf numFmtId="38" fontId="10" fillId="0" borderId="0" xfId="0" applyNumberFormat="1" applyFont="1" applyFill="1" applyAlignment="1">
      <alignment horizontal="center"/>
    </xf>
    <xf numFmtId="0" fontId="10" fillId="0" borderId="0" xfId="22" applyFont="1">
      <alignment/>
      <protection/>
    </xf>
    <xf numFmtId="0" fontId="10" fillId="0" borderId="0" xfId="22" applyFont="1" applyAlignment="1">
      <alignment horizontal="center"/>
      <protection/>
    </xf>
    <xf numFmtId="41" fontId="10" fillId="0" borderId="0" xfId="22" applyNumberFormat="1" applyFont="1" applyAlignment="1">
      <alignment horizontal="center"/>
      <protection/>
    </xf>
    <xf numFmtId="38" fontId="10" fillId="0" borderId="0" xfId="23" applyFont="1">
      <alignment/>
      <protection/>
    </xf>
    <xf numFmtId="38" fontId="10" fillId="0" borderId="0" xfId="23" applyNumberFormat="1" applyFont="1">
      <alignment/>
      <protection/>
    </xf>
    <xf numFmtId="38" fontId="10" fillId="0" borderId="0" xfId="23" applyFont="1" applyFill="1">
      <alignment/>
      <protection/>
    </xf>
    <xf numFmtId="38" fontId="9" fillId="0" borderId="0" xfId="23" applyNumberFormat="1" applyFont="1" applyFill="1" applyBorder="1" applyAlignment="1">
      <alignment horizontal="center"/>
      <protection/>
    </xf>
    <xf numFmtId="38" fontId="9" fillId="0" borderId="8" xfId="23" applyNumberFormat="1" applyFont="1" applyFill="1" applyBorder="1" applyAlignment="1">
      <alignment horizontal="center"/>
      <protection/>
    </xf>
    <xf numFmtId="38" fontId="9" fillId="0" borderId="8" xfId="23" applyNumberFormat="1" applyFont="1" applyBorder="1" applyAlignment="1">
      <alignment horizontal="center"/>
      <protection/>
    </xf>
    <xf numFmtId="38" fontId="9" fillId="0" borderId="1" xfId="23" applyNumberFormat="1" applyFont="1" applyBorder="1" applyAlignment="1">
      <alignment horizontal="center"/>
      <protection/>
    </xf>
    <xf numFmtId="38" fontId="9" fillId="0" borderId="0" xfId="23" applyNumberFormat="1" applyFont="1" applyFill="1" applyAlignment="1">
      <alignment horizontal="center"/>
      <protection/>
    </xf>
    <xf numFmtId="175" fontId="9" fillId="0" borderId="0" xfId="15" applyNumberFormat="1" applyFont="1" applyFill="1" applyAlignment="1">
      <alignment horizontal="center"/>
    </xf>
    <xf numFmtId="38" fontId="9" fillId="0" borderId="7" xfId="23" applyNumberFormat="1" applyFont="1" applyFill="1" applyBorder="1" applyAlignment="1">
      <alignment horizontal="center"/>
      <protection/>
    </xf>
    <xf numFmtId="38" fontId="9" fillId="0" borderId="7" xfId="23" applyNumberFormat="1" applyFont="1" applyBorder="1" applyAlignment="1">
      <alignment horizontal="center"/>
      <protection/>
    </xf>
    <xf numFmtId="40" fontId="9" fillId="0" borderId="7" xfId="23" applyNumberFormat="1" applyFont="1" applyFill="1" applyBorder="1" applyAlignment="1" quotePrefix="1">
      <alignment horizontal="center"/>
      <protection/>
    </xf>
    <xf numFmtId="40" fontId="9" fillId="0" borderId="0" xfId="23" applyNumberFormat="1" applyFont="1" applyFill="1" applyBorder="1" applyAlignment="1" quotePrefix="1">
      <alignment horizontal="center"/>
      <protection/>
    </xf>
    <xf numFmtId="173" fontId="9" fillId="0" borderId="0" xfId="23" applyNumberFormat="1" applyFont="1" applyFill="1" applyBorder="1" applyAlignment="1">
      <alignment horizontal="center"/>
      <protection/>
    </xf>
    <xf numFmtId="38" fontId="9" fillId="0" borderId="2" xfId="23" applyNumberFormat="1" applyFont="1" applyFill="1" applyBorder="1" applyAlignment="1">
      <alignment horizontal="right"/>
      <protection/>
    </xf>
    <xf numFmtId="175" fontId="9" fillId="0" borderId="4" xfId="15" applyNumberFormat="1" applyFont="1" applyFill="1" applyBorder="1" applyAlignment="1">
      <alignment horizontal="right"/>
    </xf>
    <xf numFmtId="172" fontId="9" fillId="0" borderId="9" xfId="24" applyNumberFormat="1" applyFont="1" applyBorder="1" applyAlignment="1">
      <alignment horizontal="center"/>
      <protection/>
    </xf>
    <xf numFmtId="38" fontId="9" fillId="0" borderId="10" xfId="24" applyNumberFormat="1" applyFont="1" applyBorder="1" applyAlignment="1">
      <alignment horizontal="center"/>
      <protection/>
    </xf>
    <xf numFmtId="38" fontId="9" fillId="0" borderId="11" xfId="24" applyNumberFormat="1" applyFont="1" applyBorder="1" applyAlignment="1">
      <alignment horizontal="right"/>
      <protection/>
    </xf>
    <xf numFmtId="0" fontId="9" fillId="0" borderId="11" xfId="24" applyFont="1" applyBorder="1" applyAlignment="1">
      <alignment horizontal="right"/>
      <protection/>
    </xf>
    <xf numFmtId="38" fontId="9" fillId="0" borderId="6" xfId="24" applyNumberFormat="1" applyFont="1" applyBorder="1" applyAlignment="1">
      <alignment horizontal="center"/>
      <protection/>
    </xf>
    <xf numFmtId="38" fontId="9" fillId="0" borderId="12" xfId="24" applyNumberFormat="1" applyFont="1" applyBorder="1" applyAlignment="1">
      <alignment horizontal="center"/>
      <protection/>
    </xf>
    <xf numFmtId="0" fontId="7" fillId="0" borderId="8" xfId="24" applyFont="1" applyBorder="1">
      <alignment/>
      <protection/>
    </xf>
    <xf numFmtId="0" fontId="7" fillId="0" borderId="5" xfId="24" applyFont="1" applyBorder="1">
      <alignment/>
      <protection/>
    </xf>
    <xf numFmtId="0" fontId="7" fillId="0" borderId="13" xfId="24" applyFont="1" applyBorder="1">
      <alignment/>
      <protection/>
    </xf>
    <xf numFmtId="38" fontId="10" fillId="0" borderId="0" xfId="23" applyFont="1" applyAlignment="1">
      <alignment horizontal="center"/>
      <protection/>
    </xf>
    <xf numFmtId="0" fontId="9" fillId="0" borderId="0" xfId="0" applyFont="1" applyAlignment="1">
      <alignment horizontal="center"/>
    </xf>
    <xf numFmtId="38" fontId="9" fillId="0" borderId="0" xfId="23" applyFont="1" applyAlignment="1">
      <alignment horizontal="center"/>
      <protection/>
    </xf>
    <xf numFmtId="0" fontId="10" fillId="0" borderId="0" xfId="0" applyFont="1" applyAlignment="1">
      <alignment horizontal="center"/>
    </xf>
    <xf numFmtId="38" fontId="8" fillId="0" borderId="0" xfId="24" applyNumberFormat="1" applyFont="1" applyAlignment="1">
      <alignment horizontal="center"/>
      <protection/>
    </xf>
    <xf numFmtId="38" fontId="10" fillId="0" borderId="0" xfId="22" applyNumberFormat="1" applyFont="1" applyAlignment="1">
      <alignment horizontal="center"/>
      <protection/>
    </xf>
    <xf numFmtId="0" fontId="10" fillId="0" borderId="0" xfId="24" applyFont="1" applyAlignment="1">
      <alignment horizontal="center"/>
      <protection/>
    </xf>
  </cellXfs>
  <cellStyles count="12">
    <cellStyle name="Normal" xfId="0"/>
    <cellStyle name="Comma" xfId="15"/>
    <cellStyle name="Comma [0]" xfId="16"/>
    <cellStyle name="Currency" xfId="17"/>
    <cellStyle name="Currency [0]" xfId="18"/>
    <cellStyle name="Followed Hyperlink" xfId="19"/>
    <cellStyle name="Hyperlink" xfId="20"/>
    <cellStyle name="Normal - Style1" xfId="21"/>
    <cellStyle name="Normal_acs" xfId="22"/>
    <cellStyle name="Normal_EDSBn-Accs02" xfId="23"/>
    <cellStyle name="Normal_LTKMB Mar 2001"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46</xdr:row>
      <xdr:rowOff>0</xdr:rowOff>
    </xdr:from>
    <xdr:to>
      <xdr:col>12</xdr:col>
      <xdr:colOff>0</xdr:colOff>
      <xdr:row>46</xdr:row>
      <xdr:rowOff>0</xdr:rowOff>
    </xdr:to>
    <xdr:sp>
      <xdr:nvSpPr>
        <xdr:cNvPr id="1" name="Text 2"/>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46</xdr:row>
      <xdr:rowOff>0</xdr:rowOff>
    </xdr:from>
    <xdr:to>
      <xdr:col>12</xdr:col>
      <xdr:colOff>0</xdr:colOff>
      <xdr:row>46</xdr:row>
      <xdr:rowOff>0</xdr:rowOff>
    </xdr:to>
    <xdr:sp>
      <xdr:nvSpPr>
        <xdr:cNvPr id="2" name="Text 3"/>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46</xdr:row>
      <xdr:rowOff>0</xdr:rowOff>
    </xdr:from>
    <xdr:to>
      <xdr:col>12</xdr:col>
      <xdr:colOff>0</xdr:colOff>
      <xdr:row>46</xdr:row>
      <xdr:rowOff>0</xdr:rowOff>
    </xdr:to>
    <xdr:sp>
      <xdr:nvSpPr>
        <xdr:cNvPr id="3" name="Text 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46</xdr:row>
      <xdr:rowOff>0</xdr:rowOff>
    </xdr:from>
    <xdr:to>
      <xdr:col>12</xdr:col>
      <xdr:colOff>0</xdr:colOff>
      <xdr:row>46</xdr:row>
      <xdr:rowOff>0</xdr:rowOff>
    </xdr:to>
    <xdr:sp>
      <xdr:nvSpPr>
        <xdr:cNvPr id="4" name="Text 6"/>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46</xdr:row>
      <xdr:rowOff>0</xdr:rowOff>
    </xdr:from>
    <xdr:to>
      <xdr:col>12</xdr:col>
      <xdr:colOff>0</xdr:colOff>
      <xdr:row>46</xdr:row>
      <xdr:rowOff>0</xdr:rowOff>
    </xdr:to>
    <xdr:sp>
      <xdr:nvSpPr>
        <xdr:cNvPr id="5" name="Text 7"/>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46</xdr:row>
      <xdr:rowOff>0</xdr:rowOff>
    </xdr:from>
    <xdr:to>
      <xdr:col>12</xdr:col>
      <xdr:colOff>0</xdr:colOff>
      <xdr:row>46</xdr:row>
      <xdr:rowOff>0</xdr:rowOff>
    </xdr:to>
    <xdr:sp>
      <xdr:nvSpPr>
        <xdr:cNvPr id="6" name="Text 9"/>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46</xdr:row>
      <xdr:rowOff>0</xdr:rowOff>
    </xdr:from>
    <xdr:to>
      <xdr:col>12</xdr:col>
      <xdr:colOff>0</xdr:colOff>
      <xdr:row>46</xdr:row>
      <xdr:rowOff>0</xdr:rowOff>
    </xdr:to>
    <xdr:sp>
      <xdr:nvSpPr>
        <xdr:cNvPr id="7" name="Text 1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46</xdr:row>
      <xdr:rowOff>0</xdr:rowOff>
    </xdr:from>
    <xdr:to>
      <xdr:col>12</xdr:col>
      <xdr:colOff>0</xdr:colOff>
      <xdr:row>46</xdr:row>
      <xdr:rowOff>0</xdr:rowOff>
    </xdr:to>
    <xdr:sp>
      <xdr:nvSpPr>
        <xdr:cNvPr id="8"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 name="Text 26"/>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46</xdr:row>
      <xdr:rowOff>0</xdr:rowOff>
    </xdr:from>
    <xdr:to>
      <xdr:col>11</xdr:col>
      <xdr:colOff>876300</xdr:colOff>
      <xdr:row>46</xdr:row>
      <xdr:rowOff>0</xdr:rowOff>
    </xdr:to>
    <xdr:sp>
      <xdr:nvSpPr>
        <xdr:cNvPr id="10" name="Text 27"/>
        <xdr:cNvSpPr txBox="1">
          <a:spLocks noChangeArrowheads="1"/>
        </xdr:cNvSpPr>
      </xdr:nvSpPr>
      <xdr:spPr>
        <a:xfrm>
          <a:off x="676275" y="9201150"/>
          <a:ext cx="673417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1" name="Text 28"/>
        <xdr:cNvSpPr txBox="1">
          <a:spLocks noChangeArrowheads="1"/>
        </xdr:cNvSpPr>
      </xdr:nvSpPr>
      <xdr:spPr>
        <a:xfrm>
          <a:off x="676275" y="9201150"/>
          <a:ext cx="673417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46</xdr:row>
      <xdr:rowOff>0</xdr:rowOff>
    </xdr:from>
    <xdr:to>
      <xdr:col>11</xdr:col>
      <xdr:colOff>876300</xdr:colOff>
      <xdr:row>46</xdr:row>
      <xdr:rowOff>0</xdr:rowOff>
    </xdr:to>
    <xdr:sp>
      <xdr:nvSpPr>
        <xdr:cNvPr id="12" name="Text 29"/>
        <xdr:cNvSpPr txBox="1">
          <a:spLocks noChangeArrowheads="1"/>
        </xdr:cNvSpPr>
      </xdr:nvSpPr>
      <xdr:spPr>
        <a:xfrm>
          <a:off x="676275" y="9201150"/>
          <a:ext cx="673417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46</xdr:row>
      <xdr:rowOff>0</xdr:rowOff>
    </xdr:from>
    <xdr:to>
      <xdr:col>12</xdr:col>
      <xdr:colOff>0</xdr:colOff>
      <xdr:row>46</xdr:row>
      <xdr:rowOff>0</xdr:rowOff>
    </xdr:to>
    <xdr:sp>
      <xdr:nvSpPr>
        <xdr:cNvPr id="13" name="Text 30"/>
        <xdr:cNvSpPr txBox="1">
          <a:spLocks noChangeArrowheads="1"/>
        </xdr:cNvSpPr>
      </xdr:nvSpPr>
      <xdr:spPr>
        <a:xfrm>
          <a:off x="266700" y="9201150"/>
          <a:ext cx="76962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46</xdr:row>
      <xdr:rowOff>0</xdr:rowOff>
    </xdr:from>
    <xdr:to>
      <xdr:col>12</xdr:col>
      <xdr:colOff>9525</xdr:colOff>
      <xdr:row>46</xdr:row>
      <xdr:rowOff>0</xdr:rowOff>
    </xdr:to>
    <xdr:sp>
      <xdr:nvSpPr>
        <xdr:cNvPr id="14" name="Text 32"/>
        <xdr:cNvSpPr txBox="1">
          <a:spLocks noChangeArrowheads="1"/>
        </xdr:cNvSpPr>
      </xdr:nvSpPr>
      <xdr:spPr>
        <a:xfrm>
          <a:off x="276225" y="9201150"/>
          <a:ext cx="76962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46</xdr:row>
      <xdr:rowOff>0</xdr:rowOff>
    </xdr:from>
    <xdr:to>
      <xdr:col>12</xdr:col>
      <xdr:colOff>0</xdr:colOff>
      <xdr:row>46</xdr:row>
      <xdr:rowOff>0</xdr:rowOff>
    </xdr:to>
    <xdr:sp>
      <xdr:nvSpPr>
        <xdr:cNvPr id="15" name="Text 34"/>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46</xdr:row>
      <xdr:rowOff>0</xdr:rowOff>
    </xdr:from>
    <xdr:to>
      <xdr:col>12</xdr:col>
      <xdr:colOff>0</xdr:colOff>
      <xdr:row>46</xdr:row>
      <xdr:rowOff>0</xdr:rowOff>
    </xdr:to>
    <xdr:sp>
      <xdr:nvSpPr>
        <xdr:cNvPr id="16" name="Text 35"/>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46</xdr:row>
      <xdr:rowOff>0</xdr:rowOff>
    </xdr:from>
    <xdr:to>
      <xdr:col>12</xdr:col>
      <xdr:colOff>9525</xdr:colOff>
      <xdr:row>46</xdr:row>
      <xdr:rowOff>0</xdr:rowOff>
    </xdr:to>
    <xdr:sp>
      <xdr:nvSpPr>
        <xdr:cNvPr id="17" name="Text 36"/>
        <xdr:cNvSpPr txBox="1">
          <a:spLocks noChangeArrowheads="1"/>
        </xdr:cNvSpPr>
      </xdr:nvSpPr>
      <xdr:spPr>
        <a:xfrm>
          <a:off x="685800"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46</xdr:row>
      <xdr:rowOff>0</xdr:rowOff>
    </xdr:from>
    <xdr:to>
      <xdr:col>12</xdr:col>
      <xdr:colOff>19050</xdr:colOff>
      <xdr:row>46</xdr:row>
      <xdr:rowOff>0</xdr:rowOff>
    </xdr:to>
    <xdr:sp>
      <xdr:nvSpPr>
        <xdr:cNvPr id="18" name="Text 37"/>
        <xdr:cNvSpPr txBox="1">
          <a:spLocks noChangeArrowheads="1"/>
        </xdr:cNvSpPr>
      </xdr:nvSpPr>
      <xdr:spPr>
        <a:xfrm>
          <a:off x="1028700" y="9201150"/>
          <a:ext cx="69532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46</xdr:row>
      <xdr:rowOff>0</xdr:rowOff>
    </xdr:from>
    <xdr:to>
      <xdr:col>11</xdr:col>
      <xdr:colOff>981075</xdr:colOff>
      <xdr:row>46</xdr:row>
      <xdr:rowOff>0</xdr:rowOff>
    </xdr:to>
    <xdr:sp>
      <xdr:nvSpPr>
        <xdr:cNvPr id="19" name="Text 38"/>
        <xdr:cNvSpPr txBox="1">
          <a:spLocks noChangeArrowheads="1"/>
        </xdr:cNvSpPr>
      </xdr:nvSpPr>
      <xdr:spPr>
        <a:xfrm>
          <a:off x="685800" y="9201150"/>
          <a:ext cx="682942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46</xdr:row>
      <xdr:rowOff>0</xdr:rowOff>
    </xdr:from>
    <xdr:to>
      <xdr:col>12</xdr:col>
      <xdr:colOff>0</xdr:colOff>
      <xdr:row>46</xdr:row>
      <xdr:rowOff>0</xdr:rowOff>
    </xdr:to>
    <xdr:sp>
      <xdr:nvSpPr>
        <xdr:cNvPr id="20" name="Text 39"/>
        <xdr:cNvSpPr txBox="1">
          <a:spLocks noChangeArrowheads="1"/>
        </xdr:cNvSpPr>
      </xdr:nvSpPr>
      <xdr:spPr>
        <a:xfrm>
          <a:off x="685800" y="9201150"/>
          <a:ext cx="72771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46</xdr:row>
      <xdr:rowOff>0</xdr:rowOff>
    </xdr:from>
    <xdr:to>
      <xdr:col>12</xdr:col>
      <xdr:colOff>0</xdr:colOff>
      <xdr:row>46</xdr:row>
      <xdr:rowOff>0</xdr:rowOff>
    </xdr:to>
    <xdr:sp>
      <xdr:nvSpPr>
        <xdr:cNvPr id="21" name="Text 40"/>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46</xdr:row>
      <xdr:rowOff>0</xdr:rowOff>
    </xdr:from>
    <xdr:to>
      <xdr:col>12</xdr:col>
      <xdr:colOff>0</xdr:colOff>
      <xdr:row>46</xdr:row>
      <xdr:rowOff>0</xdr:rowOff>
    </xdr:to>
    <xdr:sp>
      <xdr:nvSpPr>
        <xdr:cNvPr id="22" name="Text 42"/>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46</xdr:row>
      <xdr:rowOff>0</xdr:rowOff>
    </xdr:from>
    <xdr:to>
      <xdr:col>12</xdr:col>
      <xdr:colOff>0</xdr:colOff>
      <xdr:row>46</xdr:row>
      <xdr:rowOff>0</xdr:rowOff>
    </xdr:to>
    <xdr:sp>
      <xdr:nvSpPr>
        <xdr:cNvPr id="23" name="Text 43"/>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24" name="Text 44"/>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25" name="Text 46"/>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46</xdr:row>
      <xdr:rowOff>0</xdr:rowOff>
    </xdr:from>
    <xdr:to>
      <xdr:col>11</xdr:col>
      <xdr:colOff>876300</xdr:colOff>
      <xdr:row>46</xdr:row>
      <xdr:rowOff>0</xdr:rowOff>
    </xdr:to>
    <xdr:sp>
      <xdr:nvSpPr>
        <xdr:cNvPr id="26" name="Text 38"/>
        <xdr:cNvSpPr txBox="1">
          <a:spLocks noChangeArrowheads="1"/>
        </xdr:cNvSpPr>
      </xdr:nvSpPr>
      <xdr:spPr>
        <a:xfrm>
          <a:off x="276225" y="9201150"/>
          <a:ext cx="713422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46</xdr:row>
      <xdr:rowOff>0</xdr:rowOff>
    </xdr:from>
    <xdr:to>
      <xdr:col>12</xdr:col>
      <xdr:colOff>19050</xdr:colOff>
      <xdr:row>46</xdr:row>
      <xdr:rowOff>0</xdr:rowOff>
    </xdr:to>
    <xdr:sp>
      <xdr:nvSpPr>
        <xdr:cNvPr id="27" name="Text 37"/>
        <xdr:cNvSpPr txBox="1">
          <a:spLocks noChangeArrowheads="1"/>
        </xdr:cNvSpPr>
      </xdr:nvSpPr>
      <xdr:spPr>
        <a:xfrm>
          <a:off x="1000125" y="9201150"/>
          <a:ext cx="69818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46</xdr:row>
      <xdr:rowOff>0</xdr:rowOff>
    </xdr:from>
    <xdr:to>
      <xdr:col>12</xdr:col>
      <xdr:colOff>19050</xdr:colOff>
      <xdr:row>46</xdr:row>
      <xdr:rowOff>0</xdr:rowOff>
    </xdr:to>
    <xdr:sp>
      <xdr:nvSpPr>
        <xdr:cNvPr id="28" name="Text 37"/>
        <xdr:cNvSpPr txBox="1">
          <a:spLocks noChangeArrowheads="1"/>
        </xdr:cNvSpPr>
      </xdr:nvSpPr>
      <xdr:spPr>
        <a:xfrm>
          <a:off x="1000125" y="9201150"/>
          <a:ext cx="69818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46</xdr:row>
      <xdr:rowOff>0</xdr:rowOff>
    </xdr:from>
    <xdr:to>
      <xdr:col>12</xdr:col>
      <xdr:colOff>19050</xdr:colOff>
      <xdr:row>46</xdr:row>
      <xdr:rowOff>0</xdr:rowOff>
    </xdr:to>
    <xdr:sp>
      <xdr:nvSpPr>
        <xdr:cNvPr id="29" name="Text 37"/>
        <xdr:cNvSpPr txBox="1">
          <a:spLocks noChangeArrowheads="1"/>
        </xdr:cNvSpPr>
      </xdr:nvSpPr>
      <xdr:spPr>
        <a:xfrm>
          <a:off x="1000125" y="9201150"/>
          <a:ext cx="69818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46</xdr:row>
      <xdr:rowOff>0</xdr:rowOff>
    </xdr:from>
    <xdr:to>
      <xdr:col>11</xdr:col>
      <xdr:colOff>876300</xdr:colOff>
      <xdr:row>46</xdr:row>
      <xdr:rowOff>0</xdr:rowOff>
    </xdr:to>
    <xdr:sp>
      <xdr:nvSpPr>
        <xdr:cNvPr id="30" name="Text 29"/>
        <xdr:cNvSpPr txBox="1">
          <a:spLocks noChangeArrowheads="1"/>
        </xdr:cNvSpPr>
      </xdr:nvSpPr>
      <xdr:spPr>
        <a:xfrm>
          <a:off x="676275" y="9201150"/>
          <a:ext cx="673417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46</xdr:row>
      <xdr:rowOff>0</xdr:rowOff>
    </xdr:from>
    <xdr:to>
      <xdr:col>11</xdr:col>
      <xdr:colOff>876300</xdr:colOff>
      <xdr:row>46</xdr:row>
      <xdr:rowOff>0</xdr:rowOff>
    </xdr:to>
    <xdr:sp>
      <xdr:nvSpPr>
        <xdr:cNvPr id="31" name="Text 29"/>
        <xdr:cNvSpPr txBox="1">
          <a:spLocks noChangeArrowheads="1"/>
        </xdr:cNvSpPr>
      </xdr:nvSpPr>
      <xdr:spPr>
        <a:xfrm>
          <a:off x="676275" y="9201150"/>
          <a:ext cx="673417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46</xdr:row>
      <xdr:rowOff>0</xdr:rowOff>
    </xdr:from>
    <xdr:to>
      <xdr:col>11</xdr:col>
      <xdr:colOff>876300</xdr:colOff>
      <xdr:row>46</xdr:row>
      <xdr:rowOff>0</xdr:rowOff>
    </xdr:to>
    <xdr:sp>
      <xdr:nvSpPr>
        <xdr:cNvPr id="32" name="Text 7"/>
        <xdr:cNvSpPr txBox="1">
          <a:spLocks noChangeArrowheads="1"/>
        </xdr:cNvSpPr>
      </xdr:nvSpPr>
      <xdr:spPr>
        <a:xfrm>
          <a:off x="295275" y="9201150"/>
          <a:ext cx="71151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33" name="Text 7"/>
        <xdr:cNvSpPr txBox="1">
          <a:spLocks noChangeArrowheads="1"/>
        </xdr:cNvSpPr>
      </xdr:nvSpPr>
      <xdr:spPr>
        <a:xfrm>
          <a:off x="657225" y="9201150"/>
          <a:ext cx="7305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34" name="Text 7"/>
        <xdr:cNvSpPr txBox="1">
          <a:spLocks noChangeArrowheads="1"/>
        </xdr:cNvSpPr>
      </xdr:nvSpPr>
      <xdr:spPr>
        <a:xfrm>
          <a:off x="276225" y="9201150"/>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35" name="Text 7"/>
        <xdr:cNvSpPr txBox="1">
          <a:spLocks noChangeArrowheads="1"/>
        </xdr:cNvSpPr>
      </xdr:nvSpPr>
      <xdr:spPr>
        <a:xfrm>
          <a:off x="276225" y="9201150"/>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36" name="Text 7"/>
        <xdr:cNvSpPr txBox="1">
          <a:spLocks noChangeArrowheads="1"/>
        </xdr:cNvSpPr>
      </xdr:nvSpPr>
      <xdr:spPr>
        <a:xfrm>
          <a:off x="657225" y="92011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37" name="Text 7"/>
        <xdr:cNvSpPr txBox="1">
          <a:spLocks noChangeArrowheads="1"/>
        </xdr:cNvSpPr>
      </xdr:nvSpPr>
      <xdr:spPr>
        <a:xfrm>
          <a:off x="971550" y="9201150"/>
          <a:ext cx="6438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38" name="Text 7"/>
        <xdr:cNvSpPr txBox="1">
          <a:spLocks noChangeArrowheads="1"/>
        </xdr:cNvSpPr>
      </xdr:nvSpPr>
      <xdr:spPr>
        <a:xfrm>
          <a:off x="971550" y="9201150"/>
          <a:ext cx="6991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39" name="Text 7"/>
        <xdr:cNvSpPr txBox="1">
          <a:spLocks noChangeArrowheads="1"/>
        </xdr:cNvSpPr>
      </xdr:nvSpPr>
      <xdr:spPr>
        <a:xfrm>
          <a:off x="647700" y="9201150"/>
          <a:ext cx="67532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46</xdr:row>
      <xdr:rowOff>0</xdr:rowOff>
    </xdr:from>
    <xdr:to>
      <xdr:col>11</xdr:col>
      <xdr:colOff>876300</xdr:colOff>
      <xdr:row>46</xdr:row>
      <xdr:rowOff>0</xdr:rowOff>
    </xdr:to>
    <xdr:sp>
      <xdr:nvSpPr>
        <xdr:cNvPr id="40" name="Text 38"/>
        <xdr:cNvSpPr txBox="1">
          <a:spLocks noChangeArrowheads="1"/>
        </xdr:cNvSpPr>
      </xdr:nvSpPr>
      <xdr:spPr>
        <a:xfrm>
          <a:off x="276225" y="9201150"/>
          <a:ext cx="713422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46</xdr:row>
      <xdr:rowOff>0</xdr:rowOff>
    </xdr:from>
    <xdr:to>
      <xdr:col>12</xdr:col>
      <xdr:colOff>0</xdr:colOff>
      <xdr:row>46</xdr:row>
      <xdr:rowOff>0</xdr:rowOff>
    </xdr:to>
    <xdr:sp>
      <xdr:nvSpPr>
        <xdr:cNvPr id="41" name="Text 11"/>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46</xdr:row>
      <xdr:rowOff>0</xdr:rowOff>
    </xdr:from>
    <xdr:to>
      <xdr:col>12</xdr:col>
      <xdr:colOff>9525</xdr:colOff>
      <xdr:row>46</xdr:row>
      <xdr:rowOff>0</xdr:rowOff>
    </xdr:to>
    <xdr:sp>
      <xdr:nvSpPr>
        <xdr:cNvPr id="42" name="Text 31"/>
        <xdr:cNvSpPr txBox="1">
          <a:spLocks noChangeArrowheads="1"/>
        </xdr:cNvSpPr>
      </xdr:nvSpPr>
      <xdr:spPr>
        <a:xfrm>
          <a:off x="276225" y="9201150"/>
          <a:ext cx="76962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46</xdr:row>
      <xdr:rowOff>0</xdr:rowOff>
    </xdr:from>
    <xdr:to>
      <xdr:col>11</xdr:col>
      <xdr:colOff>847725</xdr:colOff>
      <xdr:row>46</xdr:row>
      <xdr:rowOff>0</xdr:rowOff>
    </xdr:to>
    <xdr:sp>
      <xdr:nvSpPr>
        <xdr:cNvPr id="43" name="Text 180"/>
        <xdr:cNvSpPr txBox="1">
          <a:spLocks noChangeArrowheads="1"/>
        </xdr:cNvSpPr>
      </xdr:nvSpPr>
      <xdr:spPr>
        <a:xfrm>
          <a:off x="285750" y="9201150"/>
          <a:ext cx="709612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46</xdr:row>
      <xdr:rowOff>0</xdr:rowOff>
    </xdr:from>
    <xdr:to>
      <xdr:col>11</xdr:col>
      <xdr:colOff>847725</xdr:colOff>
      <xdr:row>46</xdr:row>
      <xdr:rowOff>0</xdr:rowOff>
    </xdr:to>
    <xdr:sp>
      <xdr:nvSpPr>
        <xdr:cNvPr id="44" name="Text 149"/>
        <xdr:cNvSpPr txBox="1">
          <a:spLocks noChangeArrowheads="1"/>
        </xdr:cNvSpPr>
      </xdr:nvSpPr>
      <xdr:spPr>
        <a:xfrm>
          <a:off x="285750" y="9201150"/>
          <a:ext cx="70961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46</xdr:row>
      <xdr:rowOff>0</xdr:rowOff>
    </xdr:from>
    <xdr:to>
      <xdr:col>12</xdr:col>
      <xdr:colOff>0</xdr:colOff>
      <xdr:row>46</xdr:row>
      <xdr:rowOff>0</xdr:rowOff>
    </xdr:to>
    <xdr:sp>
      <xdr:nvSpPr>
        <xdr:cNvPr id="45" name="Text 11"/>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46</xdr:row>
      <xdr:rowOff>0</xdr:rowOff>
    </xdr:from>
    <xdr:to>
      <xdr:col>12</xdr:col>
      <xdr:colOff>0</xdr:colOff>
      <xdr:row>46</xdr:row>
      <xdr:rowOff>0</xdr:rowOff>
    </xdr:to>
    <xdr:sp>
      <xdr:nvSpPr>
        <xdr:cNvPr id="46" name="Text 2"/>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46</xdr:row>
      <xdr:rowOff>0</xdr:rowOff>
    </xdr:from>
    <xdr:to>
      <xdr:col>12</xdr:col>
      <xdr:colOff>0</xdr:colOff>
      <xdr:row>46</xdr:row>
      <xdr:rowOff>0</xdr:rowOff>
    </xdr:to>
    <xdr:sp>
      <xdr:nvSpPr>
        <xdr:cNvPr id="47" name="Text 2"/>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46</xdr:row>
      <xdr:rowOff>0</xdr:rowOff>
    </xdr:from>
    <xdr:to>
      <xdr:col>12</xdr:col>
      <xdr:colOff>0</xdr:colOff>
      <xdr:row>46</xdr:row>
      <xdr:rowOff>0</xdr:rowOff>
    </xdr:to>
    <xdr:sp>
      <xdr:nvSpPr>
        <xdr:cNvPr id="48" name="Text 11"/>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46</xdr:row>
      <xdr:rowOff>0</xdr:rowOff>
    </xdr:from>
    <xdr:to>
      <xdr:col>12</xdr:col>
      <xdr:colOff>0</xdr:colOff>
      <xdr:row>46</xdr:row>
      <xdr:rowOff>0</xdr:rowOff>
    </xdr:to>
    <xdr:sp>
      <xdr:nvSpPr>
        <xdr:cNvPr id="49" name="Text 11"/>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46</xdr:row>
      <xdr:rowOff>0</xdr:rowOff>
    </xdr:from>
    <xdr:to>
      <xdr:col>12</xdr:col>
      <xdr:colOff>0</xdr:colOff>
      <xdr:row>46</xdr:row>
      <xdr:rowOff>0</xdr:rowOff>
    </xdr:to>
    <xdr:sp>
      <xdr:nvSpPr>
        <xdr:cNvPr id="50" name="Text 11"/>
        <xdr:cNvSpPr txBox="1">
          <a:spLocks noChangeArrowheads="1"/>
        </xdr:cNvSpPr>
      </xdr:nvSpPr>
      <xdr:spPr>
        <a:xfrm>
          <a:off x="266700" y="9201150"/>
          <a:ext cx="76962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46</xdr:row>
      <xdr:rowOff>0</xdr:rowOff>
    </xdr:from>
    <xdr:to>
      <xdr:col>12</xdr:col>
      <xdr:colOff>0</xdr:colOff>
      <xdr:row>46</xdr:row>
      <xdr:rowOff>0</xdr:rowOff>
    </xdr:to>
    <xdr:sp>
      <xdr:nvSpPr>
        <xdr:cNvPr id="51" name="Text 39"/>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46</xdr:row>
      <xdr:rowOff>0</xdr:rowOff>
    </xdr:from>
    <xdr:to>
      <xdr:col>12</xdr:col>
      <xdr:colOff>0</xdr:colOff>
      <xdr:row>46</xdr:row>
      <xdr:rowOff>0</xdr:rowOff>
    </xdr:to>
    <xdr:sp>
      <xdr:nvSpPr>
        <xdr:cNvPr id="52" name="Text 47"/>
        <xdr:cNvSpPr txBox="1">
          <a:spLocks noChangeArrowheads="1"/>
        </xdr:cNvSpPr>
      </xdr:nvSpPr>
      <xdr:spPr>
        <a:xfrm>
          <a:off x="285750" y="9201150"/>
          <a:ext cx="76771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46</xdr:row>
      <xdr:rowOff>0</xdr:rowOff>
    </xdr:from>
    <xdr:to>
      <xdr:col>12</xdr:col>
      <xdr:colOff>0</xdr:colOff>
      <xdr:row>46</xdr:row>
      <xdr:rowOff>0</xdr:rowOff>
    </xdr:to>
    <xdr:sp>
      <xdr:nvSpPr>
        <xdr:cNvPr id="53" name="Text 91"/>
        <xdr:cNvSpPr txBox="1">
          <a:spLocks noChangeArrowheads="1"/>
        </xdr:cNvSpPr>
      </xdr:nvSpPr>
      <xdr:spPr>
        <a:xfrm>
          <a:off x="685800" y="9201150"/>
          <a:ext cx="72771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46</xdr:row>
      <xdr:rowOff>0</xdr:rowOff>
    </xdr:from>
    <xdr:to>
      <xdr:col>11</xdr:col>
      <xdr:colOff>981075</xdr:colOff>
      <xdr:row>46</xdr:row>
      <xdr:rowOff>0</xdr:rowOff>
    </xdr:to>
    <xdr:sp>
      <xdr:nvSpPr>
        <xdr:cNvPr id="54" name="Text 185"/>
        <xdr:cNvSpPr txBox="1">
          <a:spLocks noChangeArrowheads="1"/>
        </xdr:cNvSpPr>
      </xdr:nvSpPr>
      <xdr:spPr>
        <a:xfrm>
          <a:off x="685800" y="9201150"/>
          <a:ext cx="682942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46</xdr:row>
      <xdr:rowOff>0</xdr:rowOff>
    </xdr:from>
    <xdr:to>
      <xdr:col>11</xdr:col>
      <xdr:colOff>962025</xdr:colOff>
      <xdr:row>46</xdr:row>
      <xdr:rowOff>0</xdr:rowOff>
    </xdr:to>
    <xdr:sp>
      <xdr:nvSpPr>
        <xdr:cNvPr id="55" name="Text 186"/>
        <xdr:cNvSpPr txBox="1">
          <a:spLocks noChangeArrowheads="1"/>
        </xdr:cNvSpPr>
      </xdr:nvSpPr>
      <xdr:spPr>
        <a:xfrm>
          <a:off x="704850" y="9201150"/>
          <a:ext cx="679132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46</xdr:row>
      <xdr:rowOff>0</xdr:rowOff>
    </xdr:from>
    <xdr:to>
      <xdr:col>12</xdr:col>
      <xdr:colOff>9525</xdr:colOff>
      <xdr:row>46</xdr:row>
      <xdr:rowOff>0</xdr:rowOff>
    </xdr:to>
    <xdr:sp>
      <xdr:nvSpPr>
        <xdr:cNvPr id="56" name="Text 31"/>
        <xdr:cNvSpPr txBox="1">
          <a:spLocks noChangeArrowheads="1"/>
        </xdr:cNvSpPr>
      </xdr:nvSpPr>
      <xdr:spPr>
        <a:xfrm>
          <a:off x="276225" y="9201150"/>
          <a:ext cx="76962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46</xdr:row>
      <xdr:rowOff>0</xdr:rowOff>
    </xdr:from>
    <xdr:to>
      <xdr:col>12</xdr:col>
      <xdr:colOff>0</xdr:colOff>
      <xdr:row>46</xdr:row>
      <xdr:rowOff>0</xdr:rowOff>
    </xdr:to>
    <xdr:sp>
      <xdr:nvSpPr>
        <xdr:cNvPr id="57" name="Text 29"/>
        <xdr:cNvSpPr txBox="1">
          <a:spLocks noChangeArrowheads="1"/>
        </xdr:cNvSpPr>
      </xdr:nvSpPr>
      <xdr:spPr>
        <a:xfrm>
          <a:off x="1019175" y="9201150"/>
          <a:ext cx="69437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46</xdr:row>
      <xdr:rowOff>0</xdr:rowOff>
    </xdr:from>
    <xdr:to>
      <xdr:col>12</xdr:col>
      <xdr:colOff>0</xdr:colOff>
      <xdr:row>46</xdr:row>
      <xdr:rowOff>0</xdr:rowOff>
    </xdr:to>
    <xdr:sp>
      <xdr:nvSpPr>
        <xdr:cNvPr id="58" name="Text 29"/>
        <xdr:cNvSpPr txBox="1">
          <a:spLocks noChangeArrowheads="1"/>
        </xdr:cNvSpPr>
      </xdr:nvSpPr>
      <xdr:spPr>
        <a:xfrm>
          <a:off x="1019175" y="9201150"/>
          <a:ext cx="69437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46</xdr:row>
      <xdr:rowOff>0</xdr:rowOff>
    </xdr:from>
    <xdr:to>
      <xdr:col>12</xdr:col>
      <xdr:colOff>0</xdr:colOff>
      <xdr:row>46</xdr:row>
      <xdr:rowOff>0</xdr:rowOff>
    </xdr:to>
    <xdr:sp>
      <xdr:nvSpPr>
        <xdr:cNvPr id="59" name="Text 29"/>
        <xdr:cNvSpPr txBox="1">
          <a:spLocks noChangeArrowheads="1"/>
        </xdr:cNvSpPr>
      </xdr:nvSpPr>
      <xdr:spPr>
        <a:xfrm>
          <a:off x="1019175" y="9201150"/>
          <a:ext cx="69437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46</xdr:row>
      <xdr:rowOff>0</xdr:rowOff>
    </xdr:from>
    <xdr:to>
      <xdr:col>12</xdr:col>
      <xdr:colOff>0</xdr:colOff>
      <xdr:row>46</xdr:row>
      <xdr:rowOff>0</xdr:rowOff>
    </xdr:to>
    <xdr:sp>
      <xdr:nvSpPr>
        <xdr:cNvPr id="60" name="Text 29"/>
        <xdr:cNvSpPr txBox="1">
          <a:spLocks noChangeArrowheads="1"/>
        </xdr:cNvSpPr>
      </xdr:nvSpPr>
      <xdr:spPr>
        <a:xfrm>
          <a:off x="1019175" y="9201150"/>
          <a:ext cx="69437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46</xdr:row>
      <xdr:rowOff>0</xdr:rowOff>
    </xdr:from>
    <xdr:to>
      <xdr:col>12</xdr:col>
      <xdr:colOff>0</xdr:colOff>
      <xdr:row>46</xdr:row>
      <xdr:rowOff>0</xdr:rowOff>
    </xdr:to>
    <xdr:sp>
      <xdr:nvSpPr>
        <xdr:cNvPr id="61"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2"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3"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64" name="TextBox 64"/>
        <xdr:cNvSpPr txBox="1">
          <a:spLocks noChangeArrowheads="1"/>
        </xdr:cNvSpPr>
      </xdr:nvSpPr>
      <xdr:spPr>
        <a:xfrm>
          <a:off x="676275" y="9201150"/>
          <a:ext cx="72866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46</xdr:row>
      <xdr:rowOff>0</xdr:rowOff>
    </xdr:from>
    <xdr:to>
      <xdr:col>12</xdr:col>
      <xdr:colOff>0</xdr:colOff>
      <xdr:row>46</xdr:row>
      <xdr:rowOff>0</xdr:rowOff>
    </xdr:to>
    <xdr:sp>
      <xdr:nvSpPr>
        <xdr:cNvPr id="65" name="Text 11"/>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46</xdr:row>
      <xdr:rowOff>0</xdr:rowOff>
    </xdr:from>
    <xdr:to>
      <xdr:col>11</xdr:col>
      <xdr:colOff>981075</xdr:colOff>
      <xdr:row>46</xdr:row>
      <xdr:rowOff>0</xdr:rowOff>
    </xdr:to>
    <xdr:sp>
      <xdr:nvSpPr>
        <xdr:cNvPr id="66" name="TextBox 66"/>
        <xdr:cNvSpPr txBox="1">
          <a:spLocks noChangeArrowheads="1"/>
        </xdr:cNvSpPr>
      </xdr:nvSpPr>
      <xdr:spPr>
        <a:xfrm>
          <a:off x="685800" y="9201150"/>
          <a:ext cx="682942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46</xdr:row>
      <xdr:rowOff>0</xdr:rowOff>
    </xdr:from>
    <xdr:to>
      <xdr:col>12</xdr:col>
      <xdr:colOff>0</xdr:colOff>
      <xdr:row>46</xdr:row>
      <xdr:rowOff>0</xdr:rowOff>
    </xdr:to>
    <xdr:sp>
      <xdr:nvSpPr>
        <xdr:cNvPr id="67" name="TextBox 67"/>
        <xdr:cNvSpPr txBox="1">
          <a:spLocks noChangeArrowheads="1"/>
        </xdr:cNvSpPr>
      </xdr:nvSpPr>
      <xdr:spPr>
        <a:xfrm>
          <a:off x="285750" y="9201150"/>
          <a:ext cx="76771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46</xdr:row>
      <xdr:rowOff>0</xdr:rowOff>
    </xdr:from>
    <xdr:to>
      <xdr:col>12</xdr:col>
      <xdr:colOff>0</xdr:colOff>
      <xdr:row>46</xdr:row>
      <xdr:rowOff>0</xdr:rowOff>
    </xdr:to>
    <xdr:sp>
      <xdr:nvSpPr>
        <xdr:cNvPr id="68" name="Text 1"/>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46</xdr:row>
      <xdr:rowOff>0</xdr:rowOff>
    </xdr:from>
    <xdr:to>
      <xdr:col>12</xdr:col>
      <xdr:colOff>0</xdr:colOff>
      <xdr:row>46</xdr:row>
      <xdr:rowOff>0</xdr:rowOff>
    </xdr:to>
    <xdr:sp>
      <xdr:nvSpPr>
        <xdr:cNvPr id="69" name="Text 1"/>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46</xdr:row>
      <xdr:rowOff>0</xdr:rowOff>
    </xdr:from>
    <xdr:to>
      <xdr:col>12</xdr:col>
      <xdr:colOff>0</xdr:colOff>
      <xdr:row>46</xdr:row>
      <xdr:rowOff>0</xdr:rowOff>
    </xdr:to>
    <xdr:sp>
      <xdr:nvSpPr>
        <xdr:cNvPr id="70" name="Text 1"/>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46</xdr:row>
      <xdr:rowOff>0</xdr:rowOff>
    </xdr:from>
    <xdr:to>
      <xdr:col>12</xdr:col>
      <xdr:colOff>0</xdr:colOff>
      <xdr:row>46</xdr:row>
      <xdr:rowOff>0</xdr:rowOff>
    </xdr:to>
    <xdr:sp>
      <xdr:nvSpPr>
        <xdr:cNvPr id="71" name="TextBox 71"/>
        <xdr:cNvSpPr txBox="1">
          <a:spLocks noChangeArrowheads="1"/>
        </xdr:cNvSpPr>
      </xdr:nvSpPr>
      <xdr:spPr>
        <a:xfrm>
          <a:off x="276225" y="9201150"/>
          <a:ext cx="76866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46</xdr:row>
      <xdr:rowOff>0</xdr:rowOff>
    </xdr:from>
    <xdr:to>
      <xdr:col>12</xdr:col>
      <xdr:colOff>0</xdr:colOff>
      <xdr:row>46</xdr:row>
      <xdr:rowOff>0</xdr:rowOff>
    </xdr:to>
    <xdr:sp>
      <xdr:nvSpPr>
        <xdr:cNvPr id="72" name="TextBox 72"/>
        <xdr:cNvSpPr txBox="1">
          <a:spLocks noChangeArrowheads="1"/>
        </xdr:cNvSpPr>
      </xdr:nvSpPr>
      <xdr:spPr>
        <a:xfrm>
          <a:off x="676275" y="9201150"/>
          <a:ext cx="72866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46</xdr:row>
      <xdr:rowOff>0</xdr:rowOff>
    </xdr:from>
    <xdr:to>
      <xdr:col>12</xdr:col>
      <xdr:colOff>0</xdr:colOff>
      <xdr:row>46</xdr:row>
      <xdr:rowOff>0</xdr:rowOff>
    </xdr:to>
    <xdr:sp>
      <xdr:nvSpPr>
        <xdr:cNvPr id="73" name="TextBox 73"/>
        <xdr:cNvSpPr txBox="1">
          <a:spLocks noChangeArrowheads="1"/>
        </xdr:cNvSpPr>
      </xdr:nvSpPr>
      <xdr:spPr>
        <a:xfrm>
          <a:off x="685800" y="9201150"/>
          <a:ext cx="72771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46</xdr:row>
      <xdr:rowOff>0</xdr:rowOff>
    </xdr:from>
    <xdr:to>
      <xdr:col>12</xdr:col>
      <xdr:colOff>0</xdr:colOff>
      <xdr:row>46</xdr:row>
      <xdr:rowOff>0</xdr:rowOff>
    </xdr:to>
    <xdr:sp>
      <xdr:nvSpPr>
        <xdr:cNvPr id="74" name="TextBox 74"/>
        <xdr:cNvSpPr txBox="1">
          <a:spLocks noChangeArrowheads="1"/>
        </xdr:cNvSpPr>
      </xdr:nvSpPr>
      <xdr:spPr>
        <a:xfrm>
          <a:off x="685800" y="9201150"/>
          <a:ext cx="72771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46</xdr:row>
      <xdr:rowOff>0</xdr:rowOff>
    </xdr:from>
    <xdr:to>
      <xdr:col>12</xdr:col>
      <xdr:colOff>0</xdr:colOff>
      <xdr:row>46</xdr:row>
      <xdr:rowOff>0</xdr:rowOff>
    </xdr:to>
    <xdr:sp>
      <xdr:nvSpPr>
        <xdr:cNvPr id="75" name="TextBox 75"/>
        <xdr:cNvSpPr txBox="1">
          <a:spLocks noChangeArrowheads="1"/>
        </xdr:cNvSpPr>
      </xdr:nvSpPr>
      <xdr:spPr>
        <a:xfrm>
          <a:off x="285750" y="9201150"/>
          <a:ext cx="76771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46</xdr:row>
      <xdr:rowOff>0</xdr:rowOff>
    </xdr:from>
    <xdr:to>
      <xdr:col>12</xdr:col>
      <xdr:colOff>0</xdr:colOff>
      <xdr:row>46</xdr:row>
      <xdr:rowOff>0</xdr:rowOff>
    </xdr:to>
    <xdr:sp>
      <xdr:nvSpPr>
        <xdr:cNvPr id="76" name="TextBox 76"/>
        <xdr:cNvSpPr txBox="1">
          <a:spLocks noChangeArrowheads="1"/>
        </xdr:cNvSpPr>
      </xdr:nvSpPr>
      <xdr:spPr>
        <a:xfrm>
          <a:off x="676275" y="9201150"/>
          <a:ext cx="72866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46</xdr:row>
      <xdr:rowOff>0</xdr:rowOff>
    </xdr:from>
    <xdr:to>
      <xdr:col>12</xdr:col>
      <xdr:colOff>0</xdr:colOff>
      <xdr:row>46</xdr:row>
      <xdr:rowOff>0</xdr:rowOff>
    </xdr:to>
    <xdr:sp>
      <xdr:nvSpPr>
        <xdr:cNvPr id="77" name="TextBox 77"/>
        <xdr:cNvSpPr txBox="1">
          <a:spLocks noChangeArrowheads="1"/>
        </xdr:cNvSpPr>
      </xdr:nvSpPr>
      <xdr:spPr>
        <a:xfrm>
          <a:off x="276225" y="9201150"/>
          <a:ext cx="76866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46</xdr:row>
      <xdr:rowOff>0</xdr:rowOff>
    </xdr:from>
    <xdr:to>
      <xdr:col>12</xdr:col>
      <xdr:colOff>0</xdr:colOff>
      <xdr:row>46</xdr:row>
      <xdr:rowOff>0</xdr:rowOff>
    </xdr:to>
    <xdr:sp>
      <xdr:nvSpPr>
        <xdr:cNvPr id="78" name="TextBox 78"/>
        <xdr:cNvSpPr txBox="1">
          <a:spLocks noChangeArrowheads="1"/>
        </xdr:cNvSpPr>
      </xdr:nvSpPr>
      <xdr:spPr>
        <a:xfrm>
          <a:off x="266700" y="9201150"/>
          <a:ext cx="76962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46</xdr:row>
      <xdr:rowOff>0</xdr:rowOff>
    </xdr:from>
    <xdr:to>
      <xdr:col>12</xdr:col>
      <xdr:colOff>0</xdr:colOff>
      <xdr:row>46</xdr:row>
      <xdr:rowOff>0</xdr:rowOff>
    </xdr:to>
    <xdr:sp>
      <xdr:nvSpPr>
        <xdr:cNvPr id="79" name="TextBox 79"/>
        <xdr:cNvSpPr txBox="1">
          <a:spLocks noChangeArrowheads="1"/>
        </xdr:cNvSpPr>
      </xdr:nvSpPr>
      <xdr:spPr>
        <a:xfrm>
          <a:off x="285750" y="9201150"/>
          <a:ext cx="76771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46</xdr:row>
      <xdr:rowOff>0</xdr:rowOff>
    </xdr:from>
    <xdr:to>
      <xdr:col>12</xdr:col>
      <xdr:colOff>9525</xdr:colOff>
      <xdr:row>46</xdr:row>
      <xdr:rowOff>0</xdr:rowOff>
    </xdr:to>
    <xdr:sp>
      <xdr:nvSpPr>
        <xdr:cNvPr id="80" name="Text 31"/>
        <xdr:cNvSpPr txBox="1">
          <a:spLocks noChangeArrowheads="1"/>
        </xdr:cNvSpPr>
      </xdr:nvSpPr>
      <xdr:spPr>
        <a:xfrm>
          <a:off x="276225" y="9201150"/>
          <a:ext cx="76962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46</xdr:row>
      <xdr:rowOff>0</xdr:rowOff>
    </xdr:from>
    <xdr:to>
      <xdr:col>11</xdr:col>
      <xdr:colOff>981075</xdr:colOff>
      <xdr:row>46</xdr:row>
      <xdr:rowOff>0</xdr:rowOff>
    </xdr:to>
    <xdr:sp>
      <xdr:nvSpPr>
        <xdr:cNvPr id="81" name="Text 185"/>
        <xdr:cNvSpPr txBox="1">
          <a:spLocks noChangeArrowheads="1"/>
        </xdr:cNvSpPr>
      </xdr:nvSpPr>
      <xdr:spPr>
        <a:xfrm>
          <a:off x="704850" y="9201150"/>
          <a:ext cx="681037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46</xdr:row>
      <xdr:rowOff>0</xdr:rowOff>
    </xdr:from>
    <xdr:to>
      <xdr:col>12</xdr:col>
      <xdr:colOff>0</xdr:colOff>
      <xdr:row>46</xdr:row>
      <xdr:rowOff>0</xdr:rowOff>
    </xdr:to>
    <xdr:sp>
      <xdr:nvSpPr>
        <xdr:cNvPr id="82"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83" name="Text 34"/>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84" name="Text 43"/>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85" name="Text 44"/>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86" name="Text 7"/>
        <xdr:cNvSpPr txBox="1">
          <a:spLocks noChangeArrowheads="1"/>
        </xdr:cNvSpPr>
      </xdr:nvSpPr>
      <xdr:spPr>
        <a:xfrm>
          <a:off x="295275" y="9201150"/>
          <a:ext cx="71151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87" name="Text 7"/>
        <xdr:cNvSpPr txBox="1">
          <a:spLocks noChangeArrowheads="1"/>
        </xdr:cNvSpPr>
      </xdr:nvSpPr>
      <xdr:spPr>
        <a:xfrm>
          <a:off x="657225" y="9201150"/>
          <a:ext cx="7305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88" name="Text 7"/>
        <xdr:cNvSpPr txBox="1">
          <a:spLocks noChangeArrowheads="1"/>
        </xdr:cNvSpPr>
      </xdr:nvSpPr>
      <xdr:spPr>
        <a:xfrm>
          <a:off x="276225" y="9201150"/>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89" name="Text 7"/>
        <xdr:cNvSpPr txBox="1">
          <a:spLocks noChangeArrowheads="1"/>
        </xdr:cNvSpPr>
      </xdr:nvSpPr>
      <xdr:spPr>
        <a:xfrm>
          <a:off x="276225" y="9201150"/>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90" name="Text 7"/>
        <xdr:cNvSpPr txBox="1">
          <a:spLocks noChangeArrowheads="1"/>
        </xdr:cNvSpPr>
      </xdr:nvSpPr>
      <xdr:spPr>
        <a:xfrm>
          <a:off x="657225" y="92011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91" name="Text 7"/>
        <xdr:cNvSpPr txBox="1">
          <a:spLocks noChangeArrowheads="1"/>
        </xdr:cNvSpPr>
      </xdr:nvSpPr>
      <xdr:spPr>
        <a:xfrm>
          <a:off x="971550" y="9201150"/>
          <a:ext cx="6438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92" name="Text 7"/>
        <xdr:cNvSpPr txBox="1">
          <a:spLocks noChangeArrowheads="1"/>
        </xdr:cNvSpPr>
      </xdr:nvSpPr>
      <xdr:spPr>
        <a:xfrm>
          <a:off x="971550" y="9201150"/>
          <a:ext cx="6991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93" name="Text 7"/>
        <xdr:cNvSpPr txBox="1">
          <a:spLocks noChangeArrowheads="1"/>
        </xdr:cNvSpPr>
      </xdr:nvSpPr>
      <xdr:spPr>
        <a:xfrm>
          <a:off x="647700" y="9201150"/>
          <a:ext cx="67532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94"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5"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96"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97" name="TextBox 97"/>
        <xdr:cNvSpPr txBox="1">
          <a:spLocks noChangeArrowheads="1"/>
        </xdr:cNvSpPr>
      </xdr:nvSpPr>
      <xdr:spPr>
        <a:xfrm>
          <a:off x="285750" y="9201150"/>
          <a:ext cx="76771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46</xdr:row>
      <xdr:rowOff>0</xdr:rowOff>
    </xdr:from>
    <xdr:to>
      <xdr:col>12</xdr:col>
      <xdr:colOff>0</xdr:colOff>
      <xdr:row>46</xdr:row>
      <xdr:rowOff>0</xdr:rowOff>
    </xdr:to>
    <xdr:sp>
      <xdr:nvSpPr>
        <xdr:cNvPr id="98"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46</xdr:row>
      <xdr:rowOff>0</xdr:rowOff>
    </xdr:from>
    <xdr:to>
      <xdr:col>12</xdr:col>
      <xdr:colOff>0</xdr:colOff>
      <xdr:row>46</xdr:row>
      <xdr:rowOff>0</xdr:rowOff>
    </xdr:to>
    <xdr:sp>
      <xdr:nvSpPr>
        <xdr:cNvPr id="99" name="Text 34"/>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46</xdr:row>
      <xdr:rowOff>0</xdr:rowOff>
    </xdr:from>
    <xdr:to>
      <xdr:col>12</xdr:col>
      <xdr:colOff>0</xdr:colOff>
      <xdr:row>46</xdr:row>
      <xdr:rowOff>0</xdr:rowOff>
    </xdr:to>
    <xdr:sp>
      <xdr:nvSpPr>
        <xdr:cNvPr id="100" name="Text 43"/>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46</xdr:row>
      <xdr:rowOff>0</xdr:rowOff>
    </xdr:from>
    <xdr:to>
      <xdr:col>12</xdr:col>
      <xdr:colOff>0</xdr:colOff>
      <xdr:row>46</xdr:row>
      <xdr:rowOff>0</xdr:rowOff>
    </xdr:to>
    <xdr:sp>
      <xdr:nvSpPr>
        <xdr:cNvPr id="101" name="Text 44"/>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46</xdr:row>
      <xdr:rowOff>0</xdr:rowOff>
    </xdr:from>
    <xdr:to>
      <xdr:col>11</xdr:col>
      <xdr:colOff>876300</xdr:colOff>
      <xdr:row>46</xdr:row>
      <xdr:rowOff>0</xdr:rowOff>
    </xdr:to>
    <xdr:sp>
      <xdr:nvSpPr>
        <xdr:cNvPr id="102" name="Text 7"/>
        <xdr:cNvSpPr txBox="1">
          <a:spLocks noChangeArrowheads="1"/>
        </xdr:cNvSpPr>
      </xdr:nvSpPr>
      <xdr:spPr>
        <a:xfrm>
          <a:off x="295275" y="9201150"/>
          <a:ext cx="71151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46</xdr:row>
      <xdr:rowOff>0</xdr:rowOff>
    </xdr:from>
    <xdr:to>
      <xdr:col>12</xdr:col>
      <xdr:colOff>0</xdr:colOff>
      <xdr:row>46</xdr:row>
      <xdr:rowOff>0</xdr:rowOff>
    </xdr:to>
    <xdr:sp>
      <xdr:nvSpPr>
        <xdr:cNvPr id="103" name="Text 7"/>
        <xdr:cNvSpPr txBox="1">
          <a:spLocks noChangeArrowheads="1"/>
        </xdr:cNvSpPr>
      </xdr:nvSpPr>
      <xdr:spPr>
        <a:xfrm>
          <a:off x="657225" y="9201150"/>
          <a:ext cx="7305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46</xdr:row>
      <xdr:rowOff>0</xdr:rowOff>
    </xdr:from>
    <xdr:to>
      <xdr:col>10</xdr:col>
      <xdr:colOff>190500</xdr:colOff>
      <xdr:row>46</xdr:row>
      <xdr:rowOff>0</xdr:rowOff>
    </xdr:to>
    <xdr:sp>
      <xdr:nvSpPr>
        <xdr:cNvPr id="104" name="Text 7"/>
        <xdr:cNvSpPr txBox="1">
          <a:spLocks noChangeArrowheads="1"/>
        </xdr:cNvSpPr>
      </xdr:nvSpPr>
      <xdr:spPr>
        <a:xfrm>
          <a:off x="276225" y="9201150"/>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46</xdr:row>
      <xdr:rowOff>0</xdr:rowOff>
    </xdr:from>
    <xdr:to>
      <xdr:col>10</xdr:col>
      <xdr:colOff>190500</xdr:colOff>
      <xdr:row>46</xdr:row>
      <xdr:rowOff>0</xdr:rowOff>
    </xdr:to>
    <xdr:sp>
      <xdr:nvSpPr>
        <xdr:cNvPr id="105" name="Text 7"/>
        <xdr:cNvSpPr txBox="1">
          <a:spLocks noChangeArrowheads="1"/>
        </xdr:cNvSpPr>
      </xdr:nvSpPr>
      <xdr:spPr>
        <a:xfrm>
          <a:off x="276225" y="9201150"/>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46</xdr:row>
      <xdr:rowOff>0</xdr:rowOff>
    </xdr:from>
    <xdr:to>
      <xdr:col>12</xdr:col>
      <xdr:colOff>9525</xdr:colOff>
      <xdr:row>46</xdr:row>
      <xdr:rowOff>0</xdr:rowOff>
    </xdr:to>
    <xdr:sp>
      <xdr:nvSpPr>
        <xdr:cNvPr id="106" name="Text 7"/>
        <xdr:cNvSpPr txBox="1">
          <a:spLocks noChangeArrowheads="1"/>
        </xdr:cNvSpPr>
      </xdr:nvSpPr>
      <xdr:spPr>
        <a:xfrm>
          <a:off x="657225" y="9201150"/>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46</xdr:row>
      <xdr:rowOff>0</xdr:rowOff>
    </xdr:from>
    <xdr:to>
      <xdr:col>11</xdr:col>
      <xdr:colOff>876300</xdr:colOff>
      <xdr:row>46</xdr:row>
      <xdr:rowOff>0</xdr:rowOff>
    </xdr:to>
    <xdr:sp>
      <xdr:nvSpPr>
        <xdr:cNvPr id="107" name="Text 7"/>
        <xdr:cNvSpPr txBox="1">
          <a:spLocks noChangeArrowheads="1"/>
        </xdr:cNvSpPr>
      </xdr:nvSpPr>
      <xdr:spPr>
        <a:xfrm>
          <a:off x="971550" y="9201150"/>
          <a:ext cx="6438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46</xdr:row>
      <xdr:rowOff>0</xdr:rowOff>
    </xdr:from>
    <xdr:to>
      <xdr:col>12</xdr:col>
      <xdr:colOff>0</xdr:colOff>
      <xdr:row>46</xdr:row>
      <xdr:rowOff>0</xdr:rowOff>
    </xdr:to>
    <xdr:sp>
      <xdr:nvSpPr>
        <xdr:cNvPr id="108" name="Text 7"/>
        <xdr:cNvSpPr txBox="1">
          <a:spLocks noChangeArrowheads="1"/>
        </xdr:cNvSpPr>
      </xdr:nvSpPr>
      <xdr:spPr>
        <a:xfrm>
          <a:off x="971550" y="9201150"/>
          <a:ext cx="6991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46</xdr:row>
      <xdr:rowOff>0</xdr:rowOff>
    </xdr:from>
    <xdr:to>
      <xdr:col>11</xdr:col>
      <xdr:colOff>866775</xdr:colOff>
      <xdr:row>46</xdr:row>
      <xdr:rowOff>0</xdr:rowOff>
    </xdr:to>
    <xdr:sp>
      <xdr:nvSpPr>
        <xdr:cNvPr id="109" name="Text 7"/>
        <xdr:cNvSpPr txBox="1">
          <a:spLocks noChangeArrowheads="1"/>
        </xdr:cNvSpPr>
      </xdr:nvSpPr>
      <xdr:spPr>
        <a:xfrm>
          <a:off x="647700" y="9201150"/>
          <a:ext cx="67532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46</xdr:row>
      <xdr:rowOff>0</xdr:rowOff>
    </xdr:from>
    <xdr:to>
      <xdr:col>12</xdr:col>
      <xdr:colOff>0</xdr:colOff>
      <xdr:row>46</xdr:row>
      <xdr:rowOff>0</xdr:rowOff>
    </xdr:to>
    <xdr:sp>
      <xdr:nvSpPr>
        <xdr:cNvPr id="110"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1"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46</xdr:row>
      <xdr:rowOff>0</xdr:rowOff>
    </xdr:from>
    <xdr:to>
      <xdr:col>12</xdr:col>
      <xdr:colOff>0</xdr:colOff>
      <xdr:row>46</xdr:row>
      <xdr:rowOff>0</xdr:rowOff>
    </xdr:to>
    <xdr:sp>
      <xdr:nvSpPr>
        <xdr:cNvPr id="112" name="Text 24"/>
        <xdr:cNvSpPr txBox="1">
          <a:spLocks noChangeArrowheads="1"/>
        </xdr:cNvSpPr>
      </xdr:nvSpPr>
      <xdr:spPr>
        <a:xfrm>
          <a:off x="676275" y="9201150"/>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46</xdr:row>
      <xdr:rowOff>0</xdr:rowOff>
    </xdr:from>
    <xdr:to>
      <xdr:col>12</xdr:col>
      <xdr:colOff>0</xdr:colOff>
      <xdr:row>46</xdr:row>
      <xdr:rowOff>0</xdr:rowOff>
    </xdr:to>
    <xdr:sp>
      <xdr:nvSpPr>
        <xdr:cNvPr id="113" name="TextBox 113"/>
        <xdr:cNvSpPr txBox="1">
          <a:spLocks noChangeArrowheads="1"/>
        </xdr:cNvSpPr>
      </xdr:nvSpPr>
      <xdr:spPr>
        <a:xfrm>
          <a:off x="285750" y="9201150"/>
          <a:ext cx="76771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46</xdr:row>
      <xdr:rowOff>0</xdr:rowOff>
    </xdr:from>
    <xdr:to>
      <xdr:col>12</xdr:col>
      <xdr:colOff>0</xdr:colOff>
      <xdr:row>46</xdr:row>
      <xdr:rowOff>0</xdr:rowOff>
    </xdr:to>
    <xdr:sp>
      <xdr:nvSpPr>
        <xdr:cNvPr id="114" name="TextBox 114"/>
        <xdr:cNvSpPr txBox="1">
          <a:spLocks noChangeArrowheads="1"/>
        </xdr:cNvSpPr>
      </xdr:nvSpPr>
      <xdr:spPr>
        <a:xfrm>
          <a:off x="685800" y="9201150"/>
          <a:ext cx="72771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46</xdr:row>
      <xdr:rowOff>0</xdr:rowOff>
    </xdr:from>
    <xdr:to>
      <xdr:col>12</xdr:col>
      <xdr:colOff>0</xdr:colOff>
      <xdr:row>46</xdr:row>
      <xdr:rowOff>0</xdr:rowOff>
    </xdr:to>
    <xdr:sp>
      <xdr:nvSpPr>
        <xdr:cNvPr id="115" name="TextBox 115"/>
        <xdr:cNvSpPr txBox="1">
          <a:spLocks noChangeArrowheads="1"/>
        </xdr:cNvSpPr>
      </xdr:nvSpPr>
      <xdr:spPr>
        <a:xfrm>
          <a:off x="676275" y="9201150"/>
          <a:ext cx="72866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46</xdr:row>
      <xdr:rowOff>0</xdr:rowOff>
    </xdr:from>
    <xdr:to>
      <xdr:col>12</xdr:col>
      <xdr:colOff>0</xdr:colOff>
      <xdr:row>46</xdr:row>
      <xdr:rowOff>0</xdr:rowOff>
    </xdr:to>
    <xdr:sp>
      <xdr:nvSpPr>
        <xdr:cNvPr id="116" name="Text 30"/>
        <xdr:cNvSpPr txBox="1">
          <a:spLocks noChangeArrowheads="1"/>
        </xdr:cNvSpPr>
      </xdr:nvSpPr>
      <xdr:spPr>
        <a:xfrm>
          <a:off x="266700" y="9201150"/>
          <a:ext cx="76962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46</xdr:row>
      <xdr:rowOff>0</xdr:rowOff>
    </xdr:from>
    <xdr:to>
      <xdr:col>12</xdr:col>
      <xdr:colOff>0</xdr:colOff>
      <xdr:row>46</xdr:row>
      <xdr:rowOff>0</xdr:rowOff>
    </xdr:to>
    <xdr:sp>
      <xdr:nvSpPr>
        <xdr:cNvPr id="117" name="Text 14"/>
        <xdr:cNvSpPr txBox="1">
          <a:spLocks noChangeArrowheads="1"/>
        </xdr:cNvSpPr>
      </xdr:nvSpPr>
      <xdr:spPr>
        <a:xfrm>
          <a:off x="276225" y="9201150"/>
          <a:ext cx="76866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46</xdr:row>
      <xdr:rowOff>0</xdr:rowOff>
    </xdr:from>
    <xdr:to>
      <xdr:col>12</xdr:col>
      <xdr:colOff>0</xdr:colOff>
      <xdr:row>46</xdr:row>
      <xdr:rowOff>0</xdr:rowOff>
    </xdr:to>
    <xdr:sp>
      <xdr:nvSpPr>
        <xdr:cNvPr id="118" name="Text 39"/>
        <xdr:cNvSpPr txBox="1">
          <a:spLocks noChangeArrowheads="1"/>
        </xdr:cNvSpPr>
      </xdr:nvSpPr>
      <xdr:spPr>
        <a:xfrm>
          <a:off x="685800" y="9201150"/>
          <a:ext cx="72771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46</xdr:row>
      <xdr:rowOff>0</xdr:rowOff>
    </xdr:from>
    <xdr:to>
      <xdr:col>12</xdr:col>
      <xdr:colOff>0</xdr:colOff>
      <xdr:row>46</xdr:row>
      <xdr:rowOff>0</xdr:rowOff>
    </xdr:to>
    <xdr:sp>
      <xdr:nvSpPr>
        <xdr:cNvPr id="119" name="Text 14"/>
        <xdr:cNvSpPr txBox="1">
          <a:spLocks noChangeArrowheads="1"/>
        </xdr:cNvSpPr>
      </xdr:nvSpPr>
      <xdr:spPr>
        <a:xfrm>
          <a:off x="1028700" y="9201150"/>
          <a:ext cx="69342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57</xdr:row>
      <xdr:rowOff>0</xdr:rowOff>
    </xdr:from>
    <xdr:to>
      <xdr:col>12</xdr:col>
      <xdr:colOff>0</xdr:colOff>
      <xdr:row>57</xdr:row>
      <xdr:rowOff>0</xdr:rowOff>
    </xdr:to>
    <xdr:sp>
      <xdr:nvSpPr>
        <xdr:cNvPr id="120" name="Text 2"/>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57</xdr:row>
      <xdr:rowOff>0</xdr:rowOff>
    </xdr:from>
    <xdr:to>
      <xdr:col>12</xdr:col>
      <xdr:colOff>0</xdr:colOff>
      <xdr:row>57</xdr:row>
      <xdr:rowOff>0</xdr:rowOff>
    </xdr:to>
    <xdr:sp>
      <xdr:nvSpPr>
        <xdr:cNvPr id="121" name="Text 3"/>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57</xdr:row>
      <xdr:rowOff>0</xdr:rowOff>
    </xdr:from>
    <xdr:to>
      <xdr:col>12</xdr:col>
      <xdr:colOff>0</xdr:colOff>
      <xdr:row>57</xdr:row>
      <xdr:rowOff>0</xdr:rowOff>
    </xdr:to>
    <xdr:sp>
      <xdr:nvSpPr>
        <xdr:cNvPr id="122" name="Text 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57</xdr:row>
      <xdr:rowOff>0</xdr:rowOff>
    </xdr:from>
    <xdr:to>
      <xdr:col>12</xdr:col>
      <xdr:colOff>0</xdr:colOff>
      <xdr:row>57</xdr:row>
      <xdr:rowOff>0</xdr:rowOff>
    </xdr:to>
    <xdr:sp>
      <xdr:nvSpPr>
        <xdr:cNvPr id="123" name="Text 6"/>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57</xdr:row>
      <xdr:rowOff>0</xdr:rowOff>
    </xdr:from>
    <xdr:to>
      <xdr:col>12</xdr:col>
      <xdr:colOff>0</xdr:colOff>
      <xdr:row>57</xdr:row>
      <xdr:rowOff>0</xdr:rowOff>
    </xdr:to>
    <xdr:sp>
      <xdr:nvSpPr>
        <xdr:cNvPr id="124" name="Text 7"/>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57</xdr:row>
      <xdr:rowOff>0</xdr:rowOff>
    </xdr:from>
    <xdr:to>
      <xdr:col>12</xdr:col>
      <xdr:colOff>0</xdr:colOff>
      <xdr:row>57</xdr:row>
      <xdr:rowOff>0</xdr:rowOff>
    </xdr:to>
    <xdr:sp>
      <xdr:nvSpPr>
        <xdr:cNvPr id="125" name="Text 9"/>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57</xdr:row>
      <xdr:rowOff>0</xdr:rowOff>
    </xdr:from>
    <xdr:to>
      <xdr:col>12</xdr:col>
      <xdr:colOff>0</xdr:colOff>
      <xdr:row>57</xdr:row>
      <xdr:rowOff>0</xdr:rowOff>
    </xdr:to>
    <xdr:sp>
      <xdr:nvSpPr>
        <xdr:cNvPr id="126" name="Text 1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57</xdr:row>
      <xdr:rowOff>0</xdr:rowOff>
    </xdr:from>
    <xdr:to>
      <xdr:col>12</xdr:col>
      <xdr:colOff>0</xdr:colOff>
      <xdr:row>57</xdr:row>
      <xdr:rowOff>0</xdr:rowOff>
    </xdr:to>
    <xdr:sp>
      <xdr:nvSpPr>
        <xdr:cNvPr id="127"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57</xdr:row>
      <xdr:rowOff>0</xdr:rowOff>
    </xdr:from>
    <xdr:to>
      <xdr:col>12</xdr:col>
      <xdr:colOff>0</xdr:colOff>
      <xdr:row>57</xdr:row>
      <xdr:rowOff>0</xdr:rowOff>
    </xdr:to>
    <xdr:sp>
      <xdr:nvSpPr>
        <xdr:cNvPr id="128" name="Text 26"/>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57</xdr:row>
      <xdr:rowOff>0</xdr:rowOff>
    </xdr:from>
    <xdr:to>
      <xdr:col>11</xdr:col>
      <xdr:colOff>876300</xdr:colOff>
      <xdr:row>57</xdr:row>
      <xdr:rowOff>0</xdr:rowOff>
    </xdr:to>
    <xdr:sp>
      <xdr:nvSpPr>
        <xdr:cNvPr id="129" name="Text 27"/>
        <xdr:cNvSpPr txBox="1">
          <a:spLocks noChangeArrowheads="1"/>
        </xdr:cNvSpPr>
      </xdr:nvSpPr>
      <xdr:spPr>
        <a:xfrm>
          <a:off x="676275" y="11401425"/>
          <a:ext cx="673417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57</xdr:row>
      <xdr:rowOff>0</xdr:rowOff>
    </xdr:from>
    <xdr:to>
      <xdr:col>11</xdr:col>
      <xdr:colOff>876300</xdr:colOff>
      <xdr:row>57</xdr:row>
      <xdr:rowOff>0</xdr:rowOff>
    </xdr:to>
    <xdr:sp>
      <xdr:nvSpPr>
        <xdr:cNvPr id="130" name="Text 28"/>
        <xdr:cNvSpPr txBox="1">
          <a:spLocks noChangeArrowheads="1"/>
        </xdr:cNvSpPr>
      </xdr:nvSpPr>
      <xdr:spPr>
        <a:xfrm>
          <a:off x="676275" y="11401425"/>
          <a:ext cx="673417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57</xdr:row>
      <xdr:rowOff>0</xdr:rowOff>
    </xdr:from>
    <xdr:to>
      <xdr:col>11</xdr:col>
      <xdr:colOff>876300</xdr:colOff>
      <xdr:row>57</xdr:row>
      <xdr:rowOff>0</xdr:rowOff>
    </xdr:to>
    <xdr:sp>
      <xdr:nvSpPr>
        <xdr:cNvPr id="131" name="Text 29"/>
        <xdr:cNvSpPr txBox="1">
          <a:spLocks noChangeArrowheads="1"/>
        </xdr:cNvSpPr>
      </xdr:nvSpPr>
      <xdr:spPr>
        <a:xfrm>
          <a:off x="676275" y="11401425"/>
          <a:ext cx="673417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57</xdr:row>
      <xdr:rowOff>0</xdr:rowOff>
    </xdr:from>
    <xdr:to>
      <xdr:col>12</xdr:col>
      <xdr:colOff>0</xdr:colOff>
      <xdr:row>57</xdr:row>
      <xdr:rowOff>0</xdr:rowOff>
    </xdr:to>
    <xdr:sp>
      <xdr:nvSpPr>
        <xdr:cNvPr id="132" name="Text 30"/>
        <xdr:cNvSpPr txBox="1">
          <a:spLocks noChangeArrowheads="1"/>
        </xdr:cNvSpPr>
      </xdr:nvSpPr>
      <xdr:spPr>
        <a:xfrm>
          <a:off x="266700" y="11401425"/>
          <a:ext cx="769620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57</xdr:row>
      <xdr:rowOff>0</xdr:rowOff>
    </xdr:from>
    <xdr:to>
      <xdr:col>12</xdr:col>
      <xdr:colOff>9525</xdr:colOff>
      <xdr:row>57</xdr:row>
      <xdr:rowOff>0</xdr:rowOff>
    </xdr:to>
    <xdr:sp>
      <xdr:nvSpPr>
        <xdr:cNvPr id="133" name="Text 32"/>
        <xdr:cNvSpPr txBox="1">
          <a:spLocks noChangeArrowheads="1"/>
        </xdr:cNvSpPr>
      </xdr:nvSpPr>
      <xdr:spPr>
        <a:xfrm>
          <a:off x="276225" y="11401425"/>
          <a:ext cx="769620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57</xdr:row>
      <xdr:rowOff>0</xdr:rowOff>
    </xdr:from>
    <xdr:to>
      <xdr:col>12</xdr:col>
      <xdr:colOff>0</xdr:colOff>
      <xdr:row>57</xdr:row>
      <xdr:rowOff>0</xdr:rowOff>
    </xdr:to>
    <xdr:sp>
      <xdr:nvSpPr>
        <xdr:cNvPr id="134" name="Text 34"/>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57</xdr:row>
      <xdr:rowOff>0</xdr:rowOff>
    </xdr:from>
    <xdr:to>
      <xdr:col>12</xdr:col>
      <xdr:colOff>0</xdr:colOff>
      <xdr:row>57</xdr:row>
      <xdr:rowOff>0</xdr:rowOff>
    </xdr:to>
    <xdr:sp>
      <xdr:nvSpPr>
        <xdr:cNvPr id="135" name="Text 35"/>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57</xdr:row>
      <xdr:rowOff>0</xdr:rowOff>
    </xdr:from>
    <xdr:to>
      <xdr:col>12</xdr:col>
      <xdr:colOff>9525</xdr:colOff>
      <xdr:row>57</xdr:row>
      <xdr:rowOff>0</xdr:rowOff>
    </xdr:to>
    <xdr:sp>
      <xdr:nvSpPr>
        <xdr:cNvPr id="136" name="Text 36"/>
        <xdr:cNvSpPr txBox="1">
          <a:spLocks noChangeArrowheads="1"/>
        </xdr:cNvSpPr>
      </xdr:nvSpPr>
      <xdr:spPr>
        <a:xfrm>
          <a:off x="685800"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57</xdr:row>
      <xdr:rowOff>0</xdr:rowOff>
    </xdr:from>
    <xdr:to>
      <xdr:col>12</xdr:col>
      <xdr:colOff>19050</xdr:colOff>
      <xdr:row>57</xdr:row>
      <xdr:rowOff>0</xdr:rowOff>
    </xdr:to>
    <xdr:sp>
      <xdr:nvSpPr>
        <xdr:cNvPr id="137" name="Text 37"/>
        <xdr:cNvSpPr txBox="1">
          <a:spLocks noChangeArrowheads="1"/>
        </xdr:cNvSpPr>
      </xdr:nvSpPr>
      <xdr:spPr>
        <a:xfrm>
          <a:off x="1028700" y="11401425"/>
          <a:ext cx="695325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57</xdr:row>
      <xdr:rowOff>0</xdr:rowOff>
    </xdr:from>
    <xdr:to>
      <xdr:col>11</xdr:col>
      <xdr:colOff>981075</xdr:colOff>
      <xdr:row>57</xdr:row>
      <xdr:rowOff>0</xdr:rowOff>
    </xdr:to>
    <xdr:sp>
      <xdr:nvSpPr>
        <xdr:cNvPr id="138" name="Text 38"/>
        <xdr:cNvSpPr txBox="1">
          <a:spLocks noChangeArrowheads="1"/>
        </xdr:cNvSpPr>
      </xdr:nvSpPr>
      <xdr:spPr>
        <a:xfrm>
          <a:off x="685800" y="11401425"/>
          <a:ext cx="682942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57</xdr:row>
      <xdr:rowOff>0</xdr:rowOff>
    </xdr:from>
    <xdr:to>
      <xdr:col>12</xdr:col>
      <xdr:colOff>0</xdr:colOff>
      <xdr:row>57</xdr:row>
      <xdr:rowOff>0</xdr:rowOff>
    </xdr:to>
    <xdr:sp>
      <xdr:nvSpPr>
        <xdr:cNvPr id="139" name="Text 39"/>
        <xdr:cNvSpPr txBox="1">
          <a:spLocks noChangeArrowheads="1"/>
        </xdr:cNvSpPr>
      </xdr:nvSpPr>
      <xdr:spPr>
        <a:xfrm>
          <a:off x="685800" y="11401425"/>
          <a:ext cx="727710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57</xdr:row>
      <xdr:rowOff>0</xdr:rowOff>
    </xdr:from>
    <xdr:to>
      <xdr:col>12</xdr:col>
      <xdr:colOff>0</xdr:colOff>
      <xdr:row>57</xdr:row>
      <xdr:rowOff>0</xdr:rowOff>
    </xdr:to>
    <xdr:sp>
      <xdr:nvSpPr>
        <xdr:cNvPr id="140" name="Text 40"/>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57</xdr:row>
      <xdr:rowOff>0</xdr:rowOff>
    </xdr:from>
    <xdr:to>
      <xdr:col>12</xdr:col>
      <xdr:colOff>0</xdr:colOff>
      <xdr:row>57</xdr:row>
      <xdr:rowOff>0</xdr:rowOff>
    </xdr:to>
    <xdr:sp>
      <xdr:nvSpPr>
        <xdr:cNvPr id="141" name="Text 42"/>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57</xdr:row>
      <xdr:rowOff>0</xdr:rowOff>
    </xdr:from>
    <xdr:to>
      <xdr:col>12</xdr:col>
      <xdr:colOff>0</xdr:colOff>
      <xdr:row>57</xdr:row>
      <xdr:rowOff>0</xdr:rowOff>
    </xdr:to>
    <xdr:sp>
      <xdr:nvSpPr>
        <xdr:cNvPr id="142" name="Text 43"/>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57</xdr:row>
      <xdr:rowOff>0</xdr:rowOff>
    </xdr:from>
    <xdr:to>
      <xdr:col>12</xdr:col>
      <xdr:colOff>0</xdr:colOff>
      <xdr:row>57</xdr:row>
      <xdr:rowOff>0</xdr:rowOff>
    </xdr:to>
    <xdr:sp>
      <xdr:nvSpPr>
        <xdr:cNvPr id="143" name="Text 44"/>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57</xdr:row>
      <xdr:rowOff>0</xdr:rowOff>
    </xdr:from>
    <xdr:to>
      <xdr:col>12</xdr:col>
      <xdr:colOff>0</xdr:colOff>
      <xdr:row>57</xdr:row>
      <xdr:rowOff>0</xdr:rowOff>
    </xdr:to>
    <xdr:sp>
      <xdr:nvSpPr>
        <xdr:cNvPr id="144" name="Text 46"/>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57</xdr:row>
      <xdr:rowOff>0</xdr:rowOff>
    </xdr:from>
    <xdr:to>
      <xdr:col>11</xdr:col>
      <xdr:colOff>876300</xdr:colOff>
      <xdr:row>57</xdr:row>
      <xdr:rowOff>0</xdr:rowOff>
    </xdr:to>
    <xdr:sp>
      <xdr:nvSpPr>
        <xdr:cNvPr id="145" name="Text 38"/>
        <xdr:cNvSpPr txBox="1">
          <a:spLocks noChangeArrowheads="1"/>
        </xdr:cNvSpPr>
      </xdr:nvSpPr>
      <xdr:spPr>
        <a:xfrm>
          <a:off x="276225" y="11401425"/>
          <a:ext cx="713422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57</xdr:row>
      <xdr:rowOff>0</xdr:rowOff>
    </xdr:from>
    <xdr:to>
      <xdr:col>12</xdr:col>
      <xdr:colOff>19050</xdr:colOff>
      <xdr:row>57</xdr:row>
      <xdr:rowOff>0</xdr:rowOff>
    </xdr:to>
    <xdr:sp>
      <xdr:nvSpPr>
        <xdr:cNvPr id="146" name="Text 37"/>
        <xdr:cNvSpPr txBox="1">
          <a:spLocks noChangeArrowheads="1"/>
        </xdr:cNvSpPr>
      </xdr:nvSpPr>
      <xdr:spPr>
        <a:xfrm>
          <a:off x="1000125" y="11401425"/>
          <a:ext cx="698182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57</xdr:row>
      <xdr:rowOff>0</xdr:rowOff>
    </xdr:from>
    <xdr:to>
      <xdr:col>12</xdr:col>
      <xdr:colOff>19050</xdr:colOff>
      <xdr:row>57</xdr:row>
      <xdr:rowOff>0</xdr:rowOff>
    </xdr:to>
    <xdr:sp>
      <xdr:nvSpPr>
        <xdr:cNvPr id="147" name="Text 37"/>
        <xdr:cNvSpPr txBox="1">
          <a:spLocks noChangeArrowheads="1"/>
        </xdr:cNvSpPr>
      </xdr:nvSpPr>
      <xdr:spPr>
        <a:xfrm>
          <a:off x="1000125" y="11401425"/>
          <a:ext cx="698182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57</xdr:row>
      <xdr:rowOff>0</xdr:rowOff>
    </xdr:from>
    <xdr:to>
      <xdr:col>12</xdr:col>
      <xdr:colOff>19050</xdr:colOff>
      <xdr:row>57</xdr:row>
      <xdr:rowOff>0</xdr:rowOff>
    </xdr:to>
    <xdr:sp>
      <xdr:nvSpPr>
        <xdr:cNvPr id="148" name="Text 37"/>
        <xdr:cNvSpPr txBox="1">
          <a:spLocks noChangeArrowheads="1"/>
        </xdr:cNvSpPr>
      </xdr:nvSpPr>
      <xdr:spPr>
        <a:xfrm>
          <a:off x="1000125" y="11401425"/>
          <a:ext cx="698182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57</xdr:row>
      <xdr:rowOff>0</xdr:rowOff>
    </xdr:from>
    <xdr:to>
      <xdr:col>11</xdr:col>
      <xdr:colOff>876300</xdr:colOff>
      <xdr:row>57</xdr:row>
      <xdr:rowOff>0</xdr:rowOff>
    </xdr:to>
    <xdr:sp>
      <xdr:nvSpPr>
        <xdr:cNvPr id="149" name="Text 29"/>
        <xdr:cNvSpPr txBox="1">
          <a:spLocks noChangeArrowheads="1"/>
        </xdr:cNvSpPr>
      </xdr:nvSpPr>
      <xdr:spPr>
        <a:xfrm>
          <a:off x="676275" y="11401425"/>
          <a:ext cx="673417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57</xdr:row>
      <xdr:rowOff>0</xdr:rowOff>
    </xdr:from>
    <xdr:to>
      <xdr:col>11</xdr:col>
      <xdr:colOff>876300</xdr:colOff>
      <xdr:row>57</xdr:row>
      <xdr:rowOff>0</xdr:rowOff>
    </xdr:to>
    <xdr:sp>
      <xdr:nvSpPr>
        <xdr:cNvPr id="150" name="Text 29"/>
        <xdr:cNvSpPr txBox="1">
          <a:spLocks noChangeArrowheads="1"/>
        </xdr:cNvSpPr>
      </xdr:nvSpPr>
      <xdr:spPr>
        <a:xfrm>
          <a:off x="676275" y="11401425"/>
          <a:ext cx="673417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57</xdr:row>
      <xdr:rowOff>0</xdr:rowOff>
    </xdr:from>
    <xdr:to>
      <xdr:col>11</xdr:col>
      <xdr:colOff>876300</xdr:colOff>
      <xdr:row>57</xdr:row>
      <xdr:rowOff>0</xdr:rowOff>
    </xdr:to>
    <xdr:sp>
      <xdr:nvSpPr>
        <xdr:cNvPr id="151" name="Text 7"/>
        <xdr:cNvSpPr txBox="1">
          <a:spLocks noChangeArrowheads="1"/>
        </xdr:cNvSpPr>
      </xdr:nvSpPr>
      <xdr:spPr>
        <a:xfrm>
          <a:off x="295275" y="11401425"/>
          <a:ext cx="71151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57</xdr:row>
      <xdr:rowOff>0</xdr:rowOff>
    </xdr:from>
    <xdr:to>
      <xdr:col>12</xdr:col>
      <xdr:colOff>0</xdr:colOff>
      <xdr:row>57</xdr:row>
      <xdr:rowOff>0</xdr:rowOff>
    </xdr:to>
    <xdr:sp>
      <xdr:nvSpPr>
        <xdr:cNvPr id="152" name="Text 7"/>
        <xdr:cNvSpPr txBox="1">
          <a:spLocks noChangeArrowheads="1"/>
        </xdr:cNvSpPr>
      </xdr:nvSpPr>
      <xdr:spPr>
        <a:xfrm>
          <a:off x="657225" y="11401425"/>
          <a:ext cx="7305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57</xdr:row>
      <xdr:rowOff>0</xdr:rowOff>
    </xdr:from>
    <xdr:to>
      <xdr:col>10</xdr:col>
      <xdr:colOff>190500</xdr:colOff>
      <xdr:row>57</xdr:row>
      <xdr:rowOff>0</xdr:rowOff>
    </xdr:to>
    <xdr:sp>
      <xdr:nvSpPr>
        <xdr:cNvPr id="153" name="Text 7"/>
        <xdr:cNvSpPr txBox="1">
          <a:spLocks noChangeArrowheads="1"/>
        </xdr:cNvSpPr>
      </xdr:nvSpPr>
      <xdr:spPr>
        <a:xfrm>
          <a:off x="276225" y="11401425"/>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57</xdr:row>
      <xdr:rowOff>0</xdr:rowOff>
    </xdr:from>
    <xdr:to>
      <xdr:col>10</xdr:col>
      <xdr:colOff>190500</xdr:colOff>
      <xdr:row>57</xdr:row>
      <xdr:rowOff>0</xdr:rowOff>
    </xdr:to>
    <xdr:sp>
      <xdr:nvSpPr>
        <xdr:cNvPr id="154" name="Text 7"/>
        <xdr:cNvSpPr txBox="1">
          <a:spLocks noChangeArrowheads="1"/>
        </xdr:cNvSpPr>
      </xdr:nvSpPr>
      <xdr:spPr>
        <a:xfrm>
          <a:off x="276225" y="11401425"/>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57</xdr:row>
      <xdr:rowOff>0</xdr:rowOff>
    </xdr:from>
    <xdr:to>
      <xdr:col>12</xdr:col>
      <xdr:colOff>9525</xdr:colOff>
      <xdr:row>57</xdr:row>
      <xdr:rowOff>0</xdr:rowOff>
    </xdr:to>
    <xdr:sp>
      <xdr:nvSpPr>
        <xdr:cNvPr id="155" name="Text 7"/>
        <xdr:cNvSpPr txBox="1">
          <a:spLocks noChangeArrowheads="1"/>
        </xdr:cNvSpPr>
      </xdr:nvSpPr>
      <xdr:spPr>
        <a:xfrm>
          <a:off x="657225" y="114014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57</xdr:row>
      <xdr:rowOff>0</xdr:rowOff>
    </xdr:from>
    <xdr:to>
      <xdr:col>11</xdr:col>
      <xdr:colOff>876300</xdr:colOff>
      <xdr:row>57</xdr:row>
      <xdr:rowOff>0</xdr:rowOff>
    </xdr:to>
    <xdr:sp>
      <xdr:nvSpPr>
        <xdr:cNvPr id="156" name="Text 7"/>
        <xdr:cNvSpPr txBox="1">
          <a:spLocks noChangeArrowheads="1"/>
        </xdr:cNvSpPr>
      </xdr:nvSpPr>
      <xdr:spPr>
        <a:xfrm>
          <a:off x="971550" y="11401425"/>
          <a:ext cx="6438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57</xdr:row>
      <xdr:rowOff>0</xdr:rowOff>
    </xdr:from>
    <xdr:to>
      <xdr:col>12</xdr:col>
      <xdr:colOff>0</xdr:colOff>
      <xdr:row>57</xdr:row>
      <xdr:rowOff>0</xdr:rowOff>
    </xdr:to>
    <xdr:sp>
      <xdr:nvSpPr>
        <xdr:cNvPr id="157" name="Text 7"/>
        <xdr:cNvSpPr txBox="1">
          <a:spLocks noChangeArrowheads="1"/>
        </xdr:cNvSpPr>
      </xdr:nvSpPr>
      <xdr:spPr>
        <a:xfrm>
          <a:off x="971550" y="11401425"/>
          <a:ext cx="6991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57</xdr:row>
      <xdr:rowOff>0</xdr:rowOff>
    </xdr:from>
    <xdr:to>
      <xdr:col>11</xdr:col>
      <xdr:colOff>866775</xdr:colOff>
      <xdr:row>57</xdr:row>
      <xdr:rowOff>0</xdr:rowOff>
    </xdr:to>
    <xdr:sp>
      <xdr:nvSpPr>
        <xdr:cNvPr id="158" name="Text 7"/>
        <xdr:cNvSpPr txBox="1">
          <a:spLocks noChangeArrowheads="1"/>
        </xdr:cNvSpPr>
      </xdr:nvSpPr>
      <xdr:spPr>
        <a:xfrm>
          <a:off x="647700" y="11401425"/>
          <a:ext cx="67532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57</xdr:row>
      <xdr:rowOff>0</xdr:rowOff>
    </xdr:from>
    <xdr:to>
      <xdr:col>11</xdr:col>
      <xdr:colOff>876300</xdr:colOff>
      <xdr:row>57</xdr:row>
      <xdr:rowOff>0</xdr:rowOff>
    </xdr:to>
    <xdr:sp>
      <xdr:nvSpPr>
        <xdr:cNvPr id="159" name="Text 38"/>
        <xdr:cNvSpPr txBox="1">
          <a:spLocks noChangeArrowheads="1"/>
        </xdr:cNvSpPr>
      </xdr:nvSpPr>
      <xdr:spPr>
        <a:xfrm>
          <a:off x="276225" y="11401425"/>
          <a:ext cx="713422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57</xdr:row>
      <xdr:rowOff>0</xdr:rowOff>
    </xdr:from>
    <xdr:to>
      <xdr:col>12</xdr:col>
      <xdr:colOff>0</xdr:colOff>
      <xdr:row>57</xdr:row>
      <xdr:rowOff>0</xdr:rowOff>
    </xdr:to>
    <xdr:sp>
      <xdr:nvSpPr>
        <xdr:cNvPr id="160" name="Text 11"/>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57</xdr:row>
      <xdr:rowOff>0</xdr:rowOff>
    </xdr:from>
    <xdr:to>
      <xdr:col>12</xdr:col>
      <xdr:colOff>9525</xdr:colOff>
      <xdr:row>57</xdr:row>
      <xdr:rowOff>0</xdr:rowOff>
    </xdr:to>
    <xdr:sp>
      <xdr:nvSpPr>
        <xdr:cNvPr id="161" name="Text 31"/>
        <xdr:cNvSpPr txBox="1">
          <a:spLocks noChangeArrowheads="1"/>
        </xdr:cNvSpPr>
      </xdr:nvSpPr>
      <xdr:spPr>
        <a:xfrm>
          <a:off x="276225" y="11401425"/>
          <a:ext cx="769620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57</xdr:row>
      <xdr:rowOff>0</xdr:rowOff>
    </xdr:from>
    <xdr:to>
      <xdr:col>11</xdr:col>
      <xdr:colOff>847725</xdr:colOff>
      <xdr:row>57</xdr:row>
      <xdr:rowOff>0</xdr:rowOff>
    </xdr:to>
    <xdr:sp>
      <xdr:nvSpPr>
        <xdr:cNvPr id="162" name="Text 180"/>
        <xdr:cNvSpPr txBox="1">
          <a:spLocks noChangeArrowheads="1"/>
        </xdr:cNvSpPr>
      </xdr:nvSpPr>
      <xdr:spPr>
        <a:xfrm>
          <a:off x="285750" y="11401425"/>
          <a:ext cx="709612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57</xdr:row>
      <xdr:rowOff>0</xdr:rowOff>
    </xdr:from>
    <xdr:to>
      <xdr:col>11</xdr:col>
      <xdr:colOff>847725</xdr:colOff>
      <xdr:row>57</xdr:row>
      <xdr:rowOff>0</xdr:rowOff>
    </xdr:to>
    <xdr:sp>
      <xdr:nvSpPr>
        <xdr:cNvPr id="163" name="Text 149"/>
        <xdr:cNvSpPr txBox="1">
          <a:spLocks noChangeArrowheads="1"/>
        </xdr:cNvSpPr>
      </xdr:nvSpPr>
      <xdr:spPr>
        <a:xfrm>
          <a:off x="285750" y="11401425"/>
          <a:ext cx="70961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57</xdr:row>
      <xdr:rowOff>0</xdr:rowOff>
    </xdr:from>
    <xdr:to>
      <xdr:col>12</xdr:col>
      <xdr:colOff>0</xdr:colOff>
      <xdr:row>57</xdr:row>
      <xdr:rowOff>0</xdr:rowOff>
    </xdr:to>
    <xdr:sp>
      <xdr:nvSpPr>
        <xdr:cNvPr id="164" name="Text 11"/>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57</xdr:row>
      <xdr:rowOff>0</xdr:rowOff>
    </xdr:from>
    <xdr:to>
      <xdr:col>12</xdr:col>
      <xdr:colOff>0</xdr:colOff>
      <xdr:row>57</xdr:row>
      <xdr:rowOff>0</xdr:rowOff>
    </xdr:to>
    <xdr:sp>
      <xdr:nvSpPr>
        <xdr:cNvPr id="165" name="Text 2"/>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57</xdr:row>
      <xdr:rowOff>0</xdr:rowOff>
    </xdr:from>
    <xdr:to>
      <xdr:col>12</xdr:col>
      <xdr:colOff>0</xdr:colOff>
      <xdr:row>57</xdr:row>
      <xdr:rowOff>0</xdr:rowOff>
    </xdr:to>
    <xdr:sp>
      <xdr:nvSpPr>
        <xdr:cNvPr id="166" name="Text 2"/>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57</xdr:row>
      <xdr:rowOff>0</xdr:rowOff>
    </xdr:from>
    <xdr:to>
      <xdr:col>12</xdr:col>
      <xdr:colOff>0</xdr:colOff>
      <xdr:row>57</xdr:row>
      <xdr:rowOff>0</xdr:rowOff>
    </xdr:to>
    <xdr:sp>
      <xdr:nvSpPr>
        <xdr:cNvPr id="167" name="Text 11"/>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57</xdr:row>
      <xdr:rowOff>0</xdr:rowOff>
    </xdr:from>
    <xdr:to>
      <xdr:col>12</xdr:col>
      <xdr:colOff>0</xdr:colOff>
      <xdr:row>57</xdr:row>
      <xdr:rowOff>0</xdr:rowOff>
    </xdr:to>
    <xdr:sp>
      <xdr:nvSpPr>
        <xdr:cNvPr id="168" name="Text 11"/>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57</xdr:row>
      <xdr:rowOff>0</xdr:rowOff>
    </xdr:from>
    <xdr:to>
      <xdr:col>12</xdr:col>
      <xdr:colOff>0</xdr:colOff>
      <xdr:row>57</xdr:row>
      <xdr:rowOff>0</xdr:rowOff>
    </xdr:to>
    <xdr:sp>
      <xdr:nvSpPr>
        <xdr:cNvPr id="169" name="Text 11"/>
        <xdr:cNvSpPr txBox="1">
          <a:spLocks noChangeArrowheads="1"/>
        </xdr:cNvSpPr>
      </xdr:nvSpPr>
      <xdr:spPr>
        <a:xfrm>
          <a:off x="266700" y="11401425"/>
          <a:ext cx="769620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57</xdr:row>
      <xdr:rowOff>0</xdr:rowOff>
    </xdr:from>
    <xdr:to>
      <xdr:col>12</xdr:col>
      <xdr:colOff>0</xdr:colOff>
      <xdr:row>57</xdr:row>
      <xdr:rowOff>0</xdr:rowOff>
    </xdr:to>
    <xdr:sp>
      <xdr:nvSpPr>
        <xdr:cNvPr id="170" name="Text 39"/>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57</xdr:row>
      <xdr:rowOff>0</xdr:rowOff>
    </xdr:from>
    <xdr:to>
      <xdr:col>12</xdr:col>
      <xdr:colOff>0</xdr:colOff>
      <xdr:row>57</xdr:row>
      <xdr:rowOff>0</xdr:rowOff>
    </xdr:to>
    <xdr:sp>
      <xdr:nvSpPr>
        <xdr:cNvPr id="171" name="Text 47"/>
        <xdr:cNvSpPr txBox="1">
          <a:spLocks noChangeArrowheads="1"/>
        </xdr:cNvSpPr>
      </xdr:nvSpPr>
      <xdr:spPr>
        <a:xfrm>
          <a:off x="285750" y="11401425"/>
          <a:ext cx="767715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57</xdr:row>
      <xdr:rowOff>0</xdr:rowOff>
    </xdr:from>
    <xdr:to>
      <xdr:col>12</xdr:col>
      <xdr:colOff>0</xdr:colOff>
      <xdr:row>57</xdr:row>
      <xdr:rowOff>0</xdr:rowOff>
    </xdr:to>
    <xdr:sp>
      <xdr:nvSpPr>
        <xdr:cNvPr id="172" name="Text 91"/>
        <xdr:cNvSpPr txBox="1">
          <a:spLocks noChangeArrowheads="1"/>
        </xdr:cNvSpPr>
      </xdr:nvSpPr>
      <xdr:spPr>
        <a:xfrm>
          <a:off x="685800" y="11401425"/>
          <a:ext cx="727710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57</xdr:row>
      <xdr:rowOff>0</xdr:rowOff>
    </xdr:from>
    <xdr:to>
      <xdr:col>11</xdr:col>
      <xdr:colOff>981075</xdr:colOff>
      <xdr:row>57</xdr:row>
      <xdr:rowOff>0</xdr:rowOff>
    </xdr:to>
    <xdr:sp>
      <xdr:nvSpPr>
        <xdr:cNvPr id="173" name="Text 185"/>
        <xdr:cNvSpPr txBox="1">
          <a:spLocks noChangeArrowheads="1"/>
        </xdr:cNvSpPr>
      </xdr:nvSpPr>
      <xdr:spPr>
        <a:xfrm>
          <a:off x="685800" y="11401425"/>
          <a:ext cx="682942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57</xdr:row>
      <xdr:rowOff>0</xdr:rowOff>
    </xdr:from>
    <xdr:to>
      <xdr:col>11</xdr:col>
      <xdr:colOff>962025</xdr:colOff>
      <xdr:row>57</xdr:row>
      <xdr:rowOff>0</xdr:rowOff>
    </xdr:to>
    <xdr:sp>
      <xdr:nvSpPr>
        <xdr:cNvPr id="174" name="Text 186"/>
        <xdr:cNvSpPr txBox="1">
          <a:spLocks noChangeArrowheads="1"/>
        </xdr:cNvSpPr>
      </xdr:nvSpPr>
      <xdr:spPr>
        <a:xfrm>
          <a:off x="704850" y="11401425"/>
          <a:ext cx="679132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57</xdr:row>
      <xdr:rowOff>0</xdr:rowOff>
    </xdr:from>
    <xdr:to>
      <xdr:col>12</xdr:col>
      <xdr:colOff>9525</xdr:colOff>
      <xdr:row>57</xdr:row>
      <xdr:rowOff>0</xdr:rowOff>
    </xdr:to>
    <xdr:sp>
      <xdr:nvSpPr>
        <xdr:cNvPr id="175" name="Text 31"/>
        <xdr:cNvSpPr txBox="1">
          <a:spLocks noChangeArrowheads="1"/>
        </xdr:cNvSpPr>
      </xdr:nvSpPr>
      <xdr:spPr>
        <a:xfrm>
          <a:off x="276225" y="11401425"/>
          <a:ext cx="769620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57</xdr:row>
      <xdr:rowOff>0</xdr:rowOff>
    </xdr:from>
    <xdr:to>
      <xdr:col>12</xdr:col>
      <xdr:colOff>0</xdr:colOff>
      <xdr:row>57</xdr:row>
      <xdr:rowOff>0</xdr:rowOff>
    </xdr:to>
    <xdr:sp>
      <xdr:nvSpPr>
        <xdr:cNvPr id="176" name="Text 29"/>
        <xdr:cNvSpPr txBox="1">
          <a:spLocks noChangeArrowheads="1"/>
        </xdr:cNvSpPr>
      </xdr:nvSpPr>
      <xdr:spPr>
        <a:xfrm>
          <a:off x="1019175" y="11401425"/>
          <a:ext cx="694372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57</xdr:row>
      <xdr:rowOff>0</xdr:rowOff>
    </xdr:from>
    <xdr:to>
      <xdr:col>12</xdr:col>
      <xdr:colOff>0</xdr:colOff>
      <xdr:row>57</xdr:row>
      <xdr:rowOff>0</xdr:rowOff>
    </xdr:to>
    <xdr:sp>
      <xdr:nvSpPr>
        <xdr:cNvPr id="177" name="Text 29"/>
        <xdr:cNvSpPr txBox="1">
          <a:spLocks noChangeArrowheads="1"/>
        </xdr:cNvSpPr>
      </xdr:nvSpPr>
      <xdr:spPr>
        <a:xfrm>
          <a:off x="1019175" y="11401425"/>
          <a:ext cx="694372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57</xdr:row>
      <xdr:rowOff>0</xdr:rowOff>
    </xdr:from>
    <xdr:to>
      <xdr:col>12</xdr:col>
      <xdr:colOff>0</xdr:colOff>
      <xdr:row>57</xdr:row>
      <xdr:rowOff>0</xdr:rowOff>
    </xdr:to>
    <xdr:sp>
      <xdr:nvSpPr>
        <xdr:cNvPr id="178" name="Text 29"/>
        <xdr:cNvSpPr txBox="1">
          <a:spLocks noChangeArrowheads="1"/>
        </xdr:cNvSpPr>
      </xdr:nvSpPr>
      <xdr:spPr>
        <a:xfrm>
          <a:off x="1019175" y="11401425"/>
          <a:ext cx="694372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57</xdr:row>
      <xdr:rowOff>0</xdr:rowOff>
    </xdr:from>
    <xdr:to>
      <xdr:col>12</xdr:col>
      <xdr:colOff>0</xdr:colOff>
      <xdr:row>57</xdr:row>
      <xdr:rowOff>0</xdr:rowOff>
    </xdr:to>
    <xdr:sp>
      <xdr:nvSpPr>
        <xdr:cNvPr id="179" name="Text 29"/>
        <xdr:cNvSpPr txBox="1">
          <a:spLocks noChangeArrowheads="1"/>
        </xdr:cNvSpPr>
      </xdr:nvSpPr>
      <xdr:spPr>
        <a:xfrm>
          <a:off x="1019175" y="11401425"/>
          <a:ext cx="694372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57</xdr:row>
      <xdr:rowOff>0</xdr:rowOff>
    </xdr:from>
    <xdr:to>
      <xdr:col>12</xdr:col>
      <xdr:colOff>0</xdr:colOff>
      <xdr:row>57</xdr:row>
      <xdr:rowOff>0</xdr:rowOff>
    </xdr:to>
    <xdr:sp>
      <xdr:nvSpPr>
        <xdr:cNvPr id="180"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57</xdr:row>
      <xdr:rowOff>0</xdr:rowOff>
    </xdr:from>
    <xdr:to>
      <xdr:col>12</xdr:col>
      <xdr:colOff>0</xdr:colOff>
      <xdr:row>57</xdr:row>
      <xdr:rowOff>0</xdr:rowOff>
    </xdr:to>
    <xdr:sp>
      <xdr:nvSpPr>
        <xdr:cNvPr id="181"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57</xdr:row>
      <xdr:rowOff>0</xdr:rowOff>
    </xdr:from>
    <xdr:to>
      <xdr:col>12</xdr:col>
      <xdr:colOff>0</xdr:colOff>
      <xdr:row>57</xdr:row>
      <xdr:rowOff>0</xdr:rowOff>
    </xdr:to>
    <xdr:sp>
      <xdr:nvSpPr>
        <xdr:cNvPr id="182"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57</xdr:row>
      <xdr:rowOff>0</xdr:rowOff>
    </xdr:from>
    <xdr:to>
      <xdr:col>12</xdr:col>
      <xdr:colOff>0</xdr:colOff>
      <xdr:row>57</xdr:row>
      <xdr:rowOff>0</xdr:rowOff>
    </xdr:to>
    <xdr:sp>
      <xdr:nvSpPr>
        <xdr:cNvPr id="183" name="TextBox 183"/>
        <xdr:cNvSpPr txBox="1">
          <a:spLocks noChangeArrowheads="1"/>
        </xdr:cNvSpPr>
      </xdr:nvSpPr>
      <xdr:spPr>
        <a:xfrm>
          <a:off x="676275" y="11401425"/>
          <a:ext cx="728662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57</xdr:row>
      <xdr:rowOff>0</xdr:rowOff>
    </xdr:from>
    <xdr:to>
      <xdr:col>12</xdr:col>
      <xdr:colOff>0</xdr:colOff>
      <xdr:row>57</xdr:row>
      <xdr:rowOff>0</xdr:rowOff>
    </xdr:to>
    <xdr:sp>
      <xdr:nvSpPr>
        <xdr:cNvPr id="184" name="Text 11"/>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57</xdr:row>
      <xdr:rowOff>0</xdr:rowOff>
    </xdr:from>
    <xdr:to>
      <xdr:col>11</xdr:col>
      <xdr:colOff>981075</xdr:colOff>
      <xdr:row>57</xdr:row>
      <xdr:rowOff>0</xdr:rowOff>
    </xdr:to>
    <xdr:sp>
      <xdr:nvSpPr>
        <xdr:cNvPr id="185" name="TextBox 185"/>
        <xdr:cNvSpPr txBox="1">
          <a:spLocks noChangeArrowheads="1"/>
        </xdr:cNvSpPr>
      </xdr:nvSpPr>
      <xdr:spPr>
        <a:xfrm>
          <a:off x="685800" y="11401425"/>
          <a:ext cx="682942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57</xdr:row>
      <xdr:rowOff>0</xdr:rowOff>
    </xdr:from>
    <xdr:to>
      <xdr:col>12</xdr:col>
      <xdr:colOff>0</xdr:colOff>
      <xdr:row>57</xdr:row>
      <xdr:rowOff>0</xdr:rowOff>
    </xdr:to>
    <xdr:sp>
      <xdr:nvSpPr>
        <xdr:cNvPr id="186" name="TextBox 186"/>
        <xdr:cNvSpPr txBox="1">
          <a:spLocks noChangeArrowheads="1"/>
        </xdr:cNvSpPr>
      </xdr:nvSpPr>
      <xdr:spPr>
        <a:xfrm>
          <a:off x="285750" y="11401425"/>
          <a:ext cx="767715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57</xdr:row>
      <xdr:rowOff>0</xdr:rowOff>
    </xdr:from>
    <xdr:to>
      <xdr:col>12</xdr:col>
      <xdr:colOff>0</xdr:colOff>
      <xdr:row>57</xdr:row>
      <xdr:rowOff>0</xdr:rowOff>
    </xdr:to>
    <xdr:sp>
      <xdr:nvSpPr>
        <xdr:cNvPr id="187" name="Text 1"/>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57</xdr:row>
      <xdr:rowOff>0</xdr:rowOff>
    </xdr:from>
    <xdr:to>
      <xdr:col>12</xdr:col>
      <xdr:colOff>0</xdr:colOff>
      <xdr:row>57</xdr:row>
      <xdr:rowOff>0</xdr:rowOff>
    </xdr:to>
    <xdr:sp>
      <xdr:nvSpPr>
        <xdr:cNvPr id="188" name="Text 1"/>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57</xdr:row>
      <xdr:rowOff>0</xdr:rowOff>
    </xdr:from>
    <xdr:to>
      <xdr:col>12</xdr:col>
      <xdr:colOff>0</xdr:colOff>
      <xdr:row>57</xdr:row>
      <xdr:rowOff>0</xdr:rowOff>
    </xdr:to>
    <xdr:sp>
      <xdr:nvSpPr>
        <xdr:cNvPr id="189" name="Text 1"/>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57</xdr:row>
      <xdr:rowOff>0</xdr:rowOff>
    </xdr:from>
    <xdr:to>
      <xdr:col>12</xdr:col>
      <xdr:colOff>0</xdr:colOff>
      <xdr:row>57</xdr:row>
      <xdr:rowOff>0</xdr:rowOff>
    </xdr:to>
    <xdr:sp>
      <xdr:nvSpPr>
        <xdr:cNvPr id="190" name="TextBox 190"/>
        <xdr:cNvSpPr txBox="1">
          <a:spLocks noChangeArrowheads="1"/>
        </xdr:cNvSpPr>
      </xdr:nvSpPr>
      <xdr:spPr>
        <a:xfrm>
          <a:off x="276225" y="11401425"/>
          <a:ext cx="768667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57</xdr:row>
      <xdr:rowOff>0</xdr:rowOff>
    </xdr:from>
    <xdr:to>
      <xdr:col>12</xdr:col>
      <xdr:colOff>0</xdr:colOff>
      <xdr:row>57</xdr:row>
      <xdr:rowOff>0</xdr:rowOff>
    </xdr:to>
    <xdr:sp>
      <xdr:nvSpPr>
        <xdr:cNvPr id="191" name="TextBox 191"/>
        <xdr:cNvSpPr txBox="1">
          <a:spLocks noChangeArrowheads="1"/>
        </xdr:cNvSpPr>
      </xdr:nvSpPr>
      <xdr:spPr>
        <a:xfrm>
          <a:off x="676275" y="11401425"/>
          <a:ext cx="728662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57</xdr:row>
      <xdr:rowOff>0</xdr:rowOff>
    </xdr:from>
    <xdr:to>
      <xdr:col>12</xdr:col>
      <xdr:colOff>0</xdr:colOff>
      <xdr:row>57</xdr:row>
      <xdr:rowOff>0</xdr:rowOff>
    </xdr:to>
    <xdr:sp>
      <xdr:nvSpPr>
        <xdr:cNvPr id="192" name="TextBox 192"/>
        <xdr:cNvSpPr txBox="1">
          <a:spLocks noChangeArrowheads="1"/>
        </xdr:cNvSpPr>
      </xdr:nvSpPr>
      <xdr:spPr>
        <a:xfrm>
          <a:off x="685800" y="11401425"/>
          <a:ext cx="727710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57</xdr:row>
      <xdr:rowOff>0</xdr:rowOff>
    </xdr:from>
    <xdr:to>
      <xdr:col>12</xdr:col>
      <xdr:colOff>0</xdr:colOff>
      <xdr:row>57</xdr:row>
      <xdr:rowOff>0</xdr:rowOff>
    </xdr:to>
    <xdr:sp>
      <xdr:nvSpPr>
        <xdr:cNvPr id="193" name="TextBox 193"/>
        <xdr:cNvSpPr txBox="1">
          <a:spLocks noChangeArrowheads="1"/>
        </xdr:cNvSpPr>
      </xdr:nvSpPr>
      <xdr:spPr>
        <a:xfrm>
          <a:off x="685800" y="11401425"/>
          <a:ext cx="727710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57</xdr:row>
      <xdr:rowOff>0</xdr:rowOff>
    </xdr:from>
    <xdr:to>
      <xdr:col>12</xdr:col>
      <xdr:colOff>0</xdr:colOff>
      <xdr:row>57</xdr:row>
      <xdr:rowOff>0</xdr:rowOff>
    </xdr:to>
    <xdr:sp>
      <xdr:nvSpPr>
        <xdr:cNvPr id="194" name="TextBox 194"/>
        <xdr:cNvSpPr txBox="1">
          <a:spLocks noChangeArrowheads="1"/>
        </xdr:cNvSpPr>
      </xdr:nvSpPr>
      <xdr:spPr>
        <a:xfrm>
          <a:off x="285750" y="11401425"/>
          <a:ext cx="767715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57</xdr:row>
      <xdr:rowOff>0</xdr:rowOff>
    </xdr:from>
    <xdr:to>
      <xdr:col>12</xdr:col>
      <xdr:colOff>0</xdr:colOff>
      <xdr:row>57</xdr:row>
      <xdr:rowOff>0</xdr:rowOff>
    </xdr:to>
    <xdr:sp>
      <xdr:nvSpPr>
        <xdr:cNvPr id="195" name="TextBox 195"/>
        <xdr:cNvSpPr txBox="1">
          <a:spLocks noChangeArrowheads="1"/>
        </xdr:cNvSpPr>
      </xdr:nvSpPr>
      <xdr:spPr>
        <a:xfrm>
          <a:off x="676275" y="11401425"/>
          <a:ext cx="728662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57</xdr:row>
      <xdr:rowOff>0</xdr:rowOff>
    </xdr:from>
    <xdr:to>
      <xdr:col>12</xdr:col>
      <xdr:colOff>0</xdr:colOff>
      <xdr:row>57</xdr:row>
      <xdr:rowOff>0</xdr:rowOff>
    </xdr:to>
    <xdr:sp>
      <xdr:nvSpPr>
        <xdr:cNvPr id="196" name="TextBox 196"/>
        <xdr:cNvSpPr txBox="1">
          <a:spLocks noChangeArrowheads="1"/>
        </xdr:cNvSpPr>
      </xdr:nvSpPr>
      <xdr:spPr>
        <a:xfrm>
          <a:off x="276225" y="11401425"/>
          <a:ext cx="768667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57</xdr:row>
      <xdr:rowOff>0</xdr:rowOff>
    </xdr:from>
    <xdr:to>
      <xdr:col>12</xdr:col>
      <xdr:colOff>0</xdr:colOff>
      <xdr:row>57</xdr:row>
      <xdr:rowOff>0</xdr:rowOff>
    </xdr:to>
    <xdr:sp>
      <xdr:nvSpPr>
        <xdr:cNvPr id="197" name="TextBox 197"/>
        <xdr:cNvSpPr txBox="1">
          <a:spLocks noChangeArrowheads="1"/>
        </xdr:cNvSpPr>
      </xdr:nvSpPr>
      <xdr:spPr>
        <a:xfrm>
          <a:off x="266700" y="11401425"/>
          <a:ext cx="769620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57</xdr:row>
      <xdr:rowOff>0</xdr:rowOff>
    </xdr:from>
    <xdr:to>
      <xdr:col>12</xdr:col>
      <xdr:colOff>0</xdr:colOff>
      <xdr:row>57</xdr:row>
      <xdr:rowOff>0</xdr:rowOff>
    </xdr:to>
    <xdr:sp>
      <xdr:nvSpPr>
        <xdr:cNvPr id="198" name="TextBox 198"/>
        <xdr:cNvSpPr txBox="1">
          <a:spLocks noChangeArrowheads="1"/>
        </xdr:cNvSpPr>
      </xdr:nvSpPr>
      <xdr:spPr>
        <a:xfrm>
          <a:off x="285750" y="11401425"/>
          <a:ext cx="767715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57</xdr:row>
      <xdr:rowOff>0</xdr:rowOff>
    </xdr:from>
    <xdr:to>
      <xdr:col>12</xdr:col>
      <xdr:colOff>9525</xdr:colOff>
      <xdr:row>57</xdr:row>
      <xdr:rowOff>0</xdr:rowOff>
    </xdr:to>
    <xdr:sp>
      <xdr:nvSpPr>
        <xdr:cNvPr id="199" name="Text 31"/>
        <xdr:cNvSpPr txBox="1">
          <a:spLocks noChangeArrowheads="1"/>
        </xdr:cNvSpPr>
      </xdr:nvSpPr>
      <xdr:spPr>
        <a:xfrm>
          <a:off x="276225" y="11401425"/>
          <a:ext cx="769620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57</xdr:row>
      <xdr:rowOff>0</xdr:rowOff>
    </xdr:from>
    <xdr:to>
      <xdr:col>11</xdr:col>
      <xdr:colOff>981075</xdr:colOff>
      <xdr:row>57</xdr:row>
      <xdr:rowOff>0</xdr:rowOff>
    </xdr:to>
    <xdr:sp>
      <xdr:nvSpPr>
        <xdr:cNvPr id="200" name="Text 185"/>
        <xdr:cNvSpPr txBox="1">
          <a:spLocks noChangeArrowheads="1"/>
        </xdr:cNvSpPr>
      </xdr:nvSpPr>
      <xdr:spPr>
        <a:xfrm>
          <a:off x="704850" y="11401425"/>
          <a:ext cx="681037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57</xdr:row>
      <xdr:rowOff>0</xdr:rowOff>
    </xdr:from>
    <xdr:to>
      <xdr:col>12</xdr:col>
      <xdr:colOff>0</xdr:colOff>
      <xdr:row>57</xdr:row>
      <xdr:rowOff>0</xdr:rowOff>
    </xdr:to>
    <xdr:sp>
      <xdr:nvSpPr>
        <xdr:cNvPr id="201"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57</xdr:row>
      <xdr:rowOff>0</xdr:rowOff>
    </xdr:from>
    <xdr:to>
      <xdr:col>12</xdr:col>
      <xdr:colOff>0</xdr:colOff>
      <xdr:row>57</xdr:row>
      <xdr:rowOff>0</xdr:rowOff>
    </xdr:to>
    <xdr:sp>
      <xdr:nvSpPr>
        <xdr:cNvPr id="202" name="Text 34"/>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57</xdr:row>
      <xdr:rowOff>0</xdr:rowOff>
    </xdr:from>
    <xdr:to>
      <xdr:col>12</xdr:col>
      <xdr:colOff>0</xdr:colOff>
      <xdr:row>57</xdr:row>
      <xdr:rowOff>0</xdr:rowOff>
    </xdr:to>
    <xdr:sp>
      <xdr:nvSpPr>
        <xdr:cNvPr id="203" name="Text 43"/>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57</xdr:row>
      <xdr:rowOff>0</xdr:rowOff>
    </xdr:from>
    <xdr:to>
      <xdr:col>12</xdr:col>
      <xdr:colOff>0</xdr:colOff>
      <xdr:row>57</xdr:row>
      <xdr:rowOff>0</xdr:rowOff>
    </xdr:to>
    <xdr:sp>
      <xdr:nvSpPr>
        <xdr:cNvPr id="204" name="Text 44"/>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57</xdr:row>
      <xdr:rowOff>0</xdr:rowOff>
    </xdr:from>
    <xdr:to>
      <xdr:col>11</xdr:col>
      <xdr:colOff>876300</xdr:colOff>
      <xdr:row>57</xdr:row>
      <xdr:rowOff>0</xdr:rowOff>
    </xdr:to>
    <xdr:sp>
      <xdr:nvSpPr>
        <xdr:cNvPr id="205" name="Text 7"/>
        <xdr:cNvSpPr txBox="1">
          <a:spLocks noChangeArrowheads="1"/>
        </xdr:cNvSpPr>
      </xdr:nvSpPr>
      <xdr:spPr>
        <a:xfrm>
          <a:off x="295275" y="11401425"/>
          <a:ext cx="71151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57</xdr:row>
      <xdr:rowOff>0</xdr:rowOff>
    </xdr:from>
    <xdr:to>
      <xdr:col>12</xdr:col>
      <xdr:colOff>0</xdr:colOff>
      <xdr:row>57</xdr:row>
      <xdr:rowOff>0</xdr:rowOff>
    </xdr:to>
    <xdr:sp>
      <xdr:nvSpPr>
        <xdr:cNvPr id="206" name="Text 7"/>
        <xdr:cNvSpPr txBox="1">
          <a:spLocks noChangeArrowheads="1"/>
        </xdr:cNvSpPr>
      </xdr:nvSpPr>
      <xdr:spPr>
        <a:xfrm>
          <a:off x="657225" y="11401425"/>
          <a:ext cx="7305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57</xdr:row>
      <xdr:rowOff>0</xdr:rowOff>
    </xdr:from>
    <xdr:to>
      <xdr:col>10</xdr:col>
      <xdr:colOff>190500</xdr:colOff>
      <xdr:row>57</xdr:row>
      <xdr:rowOff>0</xdr:rowOff>
    </xdr:to>
    <xdr:sp>
      <xdr:nvSpPr>
        <xdr:cNvPr id="207" name="Text 7"/>
        <xdr:cNvSpPr txBox="1">
          <a:spLocks noChangeArrowheads="1"/>
        </xdr:cNvSpPr>
      </xdr:nvSpPr>
      <xdr:spPr>
        <a:xfrm>
          <a:off x="276225" y="11401425"/>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57</xdr:row>
      <xdr:rowOff>0</xdr:rowOff>
    </xdr:from>
    <xdr:to>
      <xdr:col>10</xdr:col>
      <xdr:colOff>190500</xdr:colOff>
      <xdr:row>57</xdr:row>
      <xdr:rowOff>0</xdr:rowOff>
    </xdr:to>
    <xdr:sp>
      <xdr:nvSpPr>
        <xdr:cNvPr id="208" name="Text 7"/>
        <xdr:cNvSpPr txBox="1">
          <a:spLocks noChangeArrowheads="1"/>
        </xdr:cNvSpPr>
      </xdr:nvSpPr>
      <xdr:spPr>
        <a:xfrm>
          <a:off x="276225" y="11401425"/>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57</xdr:row>
      <xdr:rowOff>0</xdr:rowOff>
    </xdr:from>
    <xdr:to>
      <xdr:col>12</xdr:col>
      <xdr:colOff>9525</xdr:colOff>
      <xdr:row>57</xdr:row>
      <xdr:rowOff>0</xdr:rowOff>
    </xdr:to>
    <xdr:sp>
      <xdr:nvSpPr>
        <xdr:cNvPr id="209" name="Text 7"/>
        <xdr:cNvSpPr txBox="1">
          <a:spLocks noChangeArrowheads="1"/>
        </xdr:cNvSpPr>
      </xdr:nvSpPr>
      <xdr:spPr>
        <a:xfrm>
          <a:off x="657225" y="114014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57</xdr:row>
      <xdr:rowOff>0</xdr:rowOff>
    </xdr:from>
    <xdr:to>
      <xdr:col>11</xdr:col>
      <xdr:colOff>876300</xdr:colOff>
      <xdr:row>57</xdr:row>
      <xdr:rowOff>0</xdr:rowOff>
    </xdr:to>
    <xdr:sp>
      <xdr:nvSpPr>
        <xdr:cNvPr id="210" name="Text 7"/>
        <xdr:cNvSpPr txBox="1">
          <a:spLocks noChangeArrowheads="1"/>
        </xdr:cNvSpPr>
      </xdr:nvSpPr>
      <xdr:spPr>
        <a:xfrm>
          <a:off x="971550" y="11401425"/>
          <a:ext cx="6438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57</xdr:row>
      <xdr:rowOff>0</xdr:rowOff>
    </xdr:from>
    <xdr:to>
      <xdr:col>12</xdr:col>
      <xdr:colOff>0</xdr:colOff>
      <xdr:row>57</xdr:row>
      <xdr:rowOff>0</xdr:rowOff>
    </xdr:to>
    <xdr:sp>
      <xdr:nvSpPr>
        <xdr:cNvPr id="211" name="Text 7"/>
        <xdr:cNvSpPr txBox="1">
          <a:spLocks noChangeArrowheads="1"/>
        </xdr:cNvSpPr>
      </xdr:nvSpPr>
      <xdr:spPr>
        <a:xfrm>
          <a:off x="971550" y="11401425"/>
          <a:ext cx="6991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57</xdr:row>
      <xdr:rowOff>0</xdr:rowOff>
    </xdr:from>
    <xdr:to>
      <xdr:col>11</xdr:col>
      <xdr:colOff>866775</xdr:colOff>
      <xdr:row>57</xdr:row>
      <xdr:rowOff>0</xdr:rowOff>
    </xdr:to>
    <xdr:sp>
      <xdr:nvSpPr>
        <xdr:cNvPr id="212" name="Text 7"/>
        <xdr:cNvSpPr txBox="1">
          <a:spLocks noChangeArrowheads="1"/>
        </xdr:cNvSpPr>
      </xdr:nvSpPr>
      <xdr:spPr>
        <a:xfrm>
          <a:off x="647700" y="11401425"/>
          <a:ext cx="67532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57</xdr:row>
      <xdr:rowOff>0</xdr:rowOff>
    </xdr:from>
    <xdr:to>
      <xdr:col>12</xdr:col>
      <xdr:colOff>0</xdr:colOff>
      <xdr:row>57</xdr:row>
      <xdr:rowOff>0</xdr:rowOff>
    </xdr:to>
    <xdr:sp>
      <xdr:nvSpPr>
        <xdr:cNvPr id="213"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57</xdr:row>
      <xdr:rowOff>0</xdr:rowOff>
    </xdr:from>
    <xdr:to>
      <xdr:col>12</xdr:col>
      <xdr:colOff>0</xdr:colOff>
      <xdr:row>57</xdr:row>
      <xdr:rowOff>0</xdr:rowOff>
    </xdr:to>
    <xdr:sp>
      <xdr:nvSpPr>
        <xdr:cNvPr id="214"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57</xdr:row>
      <xdr:rowOff>0</xdr:rowOff>
    </xdr:from>
    <xdr:to>
      <xdr:col>12</xdr:col>
      <xdr:colOff>0</xdr:colOff>
      <xdr:row>57</xdr:row>
      <xdr:rowOff>0</xdr:rowOff>
    </xdr:to>
    <xdr:sp>
      <xdr:nvSpPr>
        <xdr:cNvPr id="215"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57</xdr:row>
      <xdr:rowOff>0</xdr:rowOff>
    </xdr:from>
    <xdr:to>
      <xdr:col>12</xdr:col>
      <xdr:colOff>0</xdr:colOff>
      <xdr:row>57</xdr:row>
      <xdr:rowOff>0</xdr:rowOff>
    </xdr:to>
    <xdr:sp>
      <xdr:nvSpPr>
        <xdr:cNvPr id="216" name="TextBox 216"/>
        <xdr:cNvSpPr txBox="1">
          <a:spLocks noChangeArrowheads="1"/>
        </xdr:cNvSpPr>
      </xdr:nvSpPr>
      <xdr:spPr>
        <a:xfrm>
          <a:off x="285750" y="11401425"/>
          <a:ext cx="767715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57</xdr:row>
      <xdr:rowOff>0</xdr:rowOff>
    </xdr:from>
    <xdr:to>
      <xdr:col>12</xdr:col>
      <xdr:colOff>0</xdr:colOff>
      <xdr:row>57</xdr:row>
      <xdr:rowOff>0</xdr:rowOff>
    </xdr:to>
    <xdr:sp>
      <xdr:nvSpPr>
        <xdr:cNvPr id="217"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57</xdr:row>
      <xdr:rowOff>0</xdr:rowOff>
    </xdr:from>
    <xdr:to>
      <xdr:col>12</xdr:col>
      <xdr:colOff>0</xdr:colOff>
      <xdr:row>57</xdr:row>
      <xdr:rowOff>0</xdr:rowOff>
    </xdr:to>
    <xdr:sp>
      <xdr:nvSpPr>
        <xdr:cNvPr id="218" name="Text 34"/>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57</xdr:row>
      <xdr:rowOff>0</xdr:rowOff>
    </xdr:from>
    <xdr:to>
      <xdr:col>12</xdr:col>
      <xdr:colOff>0</xdr:colOff>
      <xdr:row>57</xdr:row>
      <xdr:rowOff>0</xdr:rowOff>
    </xdr:to>
    <xdr:sp>
      <xdr:nvSpPr>
        <xdr:cNvPr id="219" name="Text 43"/>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57</xdr:row>
      <xdr:rowOff>0</xdr:rowOff>
    </xdr:from>
    <xdr:to>
      <xdr:col>12</xdr:col>
      <xdr:colOff>0</xdr:colOff>
      <xdr:row>57</xdr:row>
      <xdr:rowOff>0</xdr:rowOff>
    </xdr:to>
    <xdr:sp>
      <xdr:nvSpPr>
        <xdr:cNvPr id="220" name="Text 44"/>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57</xdr:row>
      <xdr:rowOff>0</xdr:rowOff>
    </xdr:from>
    <xdr:to>
      <xdr:col>11</xdr:col>
      <xdr:colOff>876300</xdr:colOff>
      <xdr:row>57</xdr:row>
      <xdr:rowOff>0</xdr:rowOff>
    </xdr:to>
    <xdr:sp>
      <xdr:nvSpPr>
        <xdr:cNvPr id="221" name="Text 7"/>
        <xdr:cNvSpPr txBox="1">
          <a:spLocks noChangeArrowheads="1"/>
        </xdr:cNvSpPr>
      </xdr:nvSpPr>
      <xdr:spPr>
        <a:xfrm>
          <a:off x="295275" y="11401425"/>
          <a:ext cx="71151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57</xdr:row>
      <xdr:rowOff>0</xdr:rowOff>
    </xdr:from>
    <xdr:to>
      <xdr:col>12</xdr:col>
      <xdr:colOff>0</xdr:colOff>
      <xdr:row>57</xdr:row>
      <xdr:rowOff>0</xdr:rowOff>
    </xdr:to>
    <xdr:sp>
      <xdr:nvSpPr>
        <xdr:cNvPr id="222" name="Text 7"/>
        <xdr:cNvSpPr txBox="1">
          <a:spLocks noChangeArrowheads="1"/>
        </xdr:cNvSpPr>
      </xdr:nvSpPr>
      <xdr:spPr>
        <a:xfrm>
          <a:off x="657225" y="11401425"/>
          <a:ext cx="7305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57</xdr:row>
      <xdr:rowOff>0</xdr:rowOff>
    </xdr:from>
    <xdr:to>
      <xdr:col>10</xdr:col>
      <xdr:colOff>190500</xdr:colOff>
      <xdr:row>57</xdr:row>
      <xdr:rowOff>0</xdr:rowOff>
    </xdr:to>
    <xdr:sp>
      <xdr:nvSpPr>
        <xdr:cNvPr id="223" name="Text 7"/>
        <xdr:cNvSpPr txBox="1">
          <a:spLocks noChangeArrowheads="1"/>
        </xdr:cNvSpPr>
      </xdr:nvSpPr>
      <xdr:spPr>
        <a:xfrm>
          <a:off x="276225" y="11401425"/>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57</xdr:row>
      <xdr:rowOff>0</xdr:rowOff>
    </xdr:from>
    <xdr:to>
      <xdr:col>10</xdr:col>
      <xdr:colOff>190500</xdr:colOff>
      <xdr:row>57</xdr:row>
      <xdr:rowOff>0</xdr:rowOff>
    </xdr:to>
    <xdr:sp>
      <xdr:nvSpPr>
        <xdr:cNvPr id="224" name="Text 7"/>
        <xdr:cNvSpPr txBox="1">
          <a:spLocks noChangeArrowheads="1"/>
        </xdr:cNvSpPr>
      </xdr:nvSpPr>
      <xdr:spPr>
        <a:xfrm>
          <a:off x="276225" y="11401425"/>
          <a:ext cx="62579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57</xdr:row>
      <xdr:rowOff>0</xdr:rowOff>
    </xdr:from>
    <xdr:to>
      <xdr:col>12</xdr:col>
      <xdr:colOff>9525</xdr:colOff>
      <xdr:row>57</xdr:row>
      <xdr:rowOff>0</xdr:rowOff>
    </xdr:to>
    <xdr:sp>
      <xdr:nvSpPr>
        <xdr:cNvPr id="225" name="Text 7"/>
        <xdr:cNvSpPr txBox="1">
          <a:spLocks noChangeArrowheads="1"/>
        </xdr:cNvSpPr>
      </xdr:nvSpPr>
      <xdr:spPr>
        <a:xfrm>
          <a:off x="657225" y="11401425"/>
          <a:ext cx="73152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57</xdr:row>
      <xdr:rowOff>0</xdr:rowOff>
    </xdr:from>
    <xdr:to>
      <xdr:col>11</xdr:col>
      <xdr:colOff>876300</xdr:colOff>
      <xdr:row>57</xdr:row>
      <xdr:rowOff>0</xdr:rowOff>
    </xdr:to>
    <xdr:sp>
      <xdr:nvSpPr>
        <xdr:cNvPr id="226" name="Text 7"/>
        <xdr:cNvSpPr txBox="1">
          <a:spLocks noChangeArrowheads="1"/>
        </xdr:cNvSpPr>
      </xdr:nvSpPr>
      <xdr:spPr>
        <a:xfrm>
          <a:off x="971550" y="11401425"/>
          <a:ext cx="64389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57</xdr:row>
      <xdr:rowOff>0</xdr:rowOff>
    </xdr:from>
    <xdr:to>
      <xdr:col>12</xdr:col>
      <xdr:colOff>0</xdr:colOff>
      <xdr:row>57</xdr:row>
      <xdr:rowOff>0</xdr:rowOff>
    </xdr:to>
    <xdr:sp>
      <xdr:nvSpPr>
        <xdr:cNvPr id="227" name="Text 7"/>
        <xdr:cNvSpPr txBox="1">
          <a:spLocks noChangeArrowheads="1"/>
        </xdr:cNvSpPr>
      </xdr:nvSpPr>
      <xdr:spPr>
        <a:xfrm>
          <a:off x="971550" y="11401425"/>
          <a:ext cx="6991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57</xdr:row>
      <xdr:rowOff>0</xdr:rowOff>
    </xdr:from>
    <xdr:to>
      <xdr:col>11</xdr:col>
      <xdr:colOff>866775</xdr:colOff>
      <xdr:row>57</xdr:row>
      <xdr:rowOff>0</xdr:rowOff>
    </xdr:to>
    <xdr:sp>
      <xdr:nvSpPr>
        <xdr:cNvPr id="228" name="Text 7"/>
        <xdr:cNvSpPr txBox="1">
          <a:spLocks noChangeArrowheads="1"/>
        </xdr:cNvSpPr>
      </xdr:nvSpPr>
      <xdr:spPr>
        <a:xfrm>
          <a:off x="647700" y="11401425"/>
          <a:ext cx="67532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57</xdr:row>
      <xdr:rowOff>0</xdr:rowOff>
    </xdr:from>
    <xdr:to>
      <xdr:col>12</xdr:col>
      <xdr:colOff>0</xdr:colOff>
      <xdr:row>57</xdr:row>
      <xdr:rowOff>0</xdr:rowOff>
    </xdr:to>
    <xdr:sp>
      <xdr:nvSpPr>
        <xdr:cNvPr id="229"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57</xdr:row>
      <xdr:rowOff>0</xdr:rowOff>
    </xdr:from>
    <xdr:to>
      <xdr:col>12</xdr:col>
      <xdr:colOff>0</xdr:colOff>
      <xdr:row>57</xdr:row>
      <xdr:rowOff>0</xdr:rowOff>
    </xdr:to>
    <xdr:sp>
      <xdr:nvSpPr>
        <xdr:cNvPr id="230"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57</xdr:row>
      <xdr:rowOff>0</xdr:rowOff>
    </xdr:from>
    <xdr:to>
      <xdr:col>12</xdr:col>
      <xdr:colOff>0</xdr:colOff>
      <xdr:row>57</xdr:row>
      <xdr:rowOff>0</xdr:rowOff>
    </xdr:to>
    <xdr:sp>
      <xdr:nvSpPr>
        <xdr:cNvPr id="231" name="Text 24"/>
        <xdr:cNvSpPr txBox="1">
          <a:spLocks noChangeArrowheads="1"/>
        </xdr:cNvSpPr>
      </xdr:nvSpPr>
      <xdr:spPr>
        <a:xfrm>
          <a:off x="676275" y="11401425"/>
          <a:ext cx="728662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57</xdr:row>
      <xdr:rowOff>0</xdr:rowOff>
    </xdr:from>
    <xdr:to>
      <xdr:col>12</xdr:col>
      <xdr:colOff>0</xdr:colOff>
      <xdr:row>57</xdr:row>
      <xdr:rowOff>0</xdr:rowOff>
    </xdr:to>
    <xdr:sp>
      <xdr:nvSpPr>
        <xdr:cNvPr id="232" name="TextBox 232"/>
        <xdr:cNvSpPr txBox="1">
          <a:spLocks noChangeArrowheads="1"/>
        </xdr:cNvSpPr>
      </xdr:nvSpPr>
      <xdr:spPr>
        <a:xfrm>
          <a:off x="285750" y="11401425"/>
          <a:ext cx="767715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57</xdr:row>
      <xdr:rowOff>0</xdr:rowOff>
    </xdr:from>
    <xdr:to>
      <xdr:col>12</xdr:col>
      <xdr:colOff>0</xdr:colOff>
      <xdr:row>57</xdr:row>
      <xdr:rowOff>0</xdr:rowOff>
    </xdr:to>
    <xdr:sp>
      <xdr:nvSpPr>
        <xdr:cNvPr id="233" name="TextBox 233"/>
        <xdr:cNvSpPr txBox="1">
          <a:spLocks noChangeArrowheads="1"/>
        </xdr:cNvSpPr>
      </xdr:nvSpPr>
      <xdr:spPr>
        <a:xfrm>
          <a:off x="685800" y="11401425"/>
          <a:ext cx="727710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57</xdr:row>
      <xdr:rowOff>0</xdr:rowOff>
    </xdr:from>
    <xdr:to>
      <xdr:col>12</xdr:col>
      <xdr:colOff>0</xdr:colOff>
      <xdr:row>57</xdr:row>
      <xdr:rowOff>0</xdr:rowOff>
    </xdr:to>
    <xdr:sp>
      <xdr:nvSpPr>
        <xdr:cNvPr id="234" name="TextBox 234"/>
        <xdr:cNvSpPr txBox="1">
          <a:spLocks noChangeArrowheads="1"/>
        </xdr:cNvSpPr>
      </xdr:nvSpPr>
      <xdr:spPr>
        <a:xfrm>
          <a:off x="676275" y="11401425"/>
          <a:ext cx="728662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57</xdr:row>
      <xdr:rowOff>0</xdr:rowOff>
    </xdr:from>
    <xdr:to>
      <xdr:col>12</xdr:col>
      <xdr:colOff>0</xdr:colOff>
      <xdr:row>57</xdr:row>
      <xdr:rowOff>0</xdr:rowOff>
    </xdr:to>
    <xdr:sp>
      <xdr:nvSpPr>
        <xdr:cNvPr id="235" name="Text 30"/>
        <xdr:cNvSpPr txBox="1">
          <a:spLocks noChangeArrowheads="1"/>
        </xdr:cNvSpPr>
      </xdr:nvSpPr>
      <xdr:spPr>
        <a:xfrm>
          <a:off x="266700" y="11401425"/>
          <a:ext cx="769620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57</xdr:row>
      <xdr:rowOff>0</xdr:rowOff>
    </xdr:from>
    <xdr:to>
      <xdr:col>12</xdr:col>
      <xdr:colOff>0</xdr:colOff>
      <xdr:row>57</xdr:row>
      <xdr:rowOff>0</xdr:rowOff>
    </xdr:to>
    <xdr:sp>
      <xdr:nvSpPr>
        <xdr:cNvPr id="236" name="Text 14"/>
        <xdr:cNvSpPr txBox="1">
          <a:spLocks noChangeArrowheads="1"/>
        </xdr:cNvSpPr>
      </xdr:nvSpPr>
      <xdr:spPr>
        <a:xfrm>
          <a:off x="276225" y="11401425"/>
          <a:ext cx="768667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57</xdr:row>
      <xdr:rowOff>0</xdr:rowOff>
    </xdr:from>
    <xdr:to>
      <xdr:col>12</xdr:col>
      <xdr:colOff>0</xdr:colOff>
      <xdr:row>57</xdr:row>
      <xdr:rowOff>0</xdr:rowOff>
    </xdr:to>
    <xdr:sp>
      <xdr:nvSpPr>
        <xdr:cNvPr id="237" name="Text 39"/>
        <xdr:cNvSpPr txBox="1">
          <a:spLocks noChangeArrowheads="1"/>
        </xdr:cNvSpPr>
      </xdr:nvSpPr>
      <xdr:spPr>
        <a:xfrm>
          <a:off x="685800" y="11401425"/>
          <a:ext cx="727710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57</xdr:row>
      <xdr:rowOff>0</xdr:rowOff>
    </xdr:from>
    <xdr:to>
      <xdr:col>12</xdr:col>
      <xdr:colOff>0</xdr:colOff>
      <xdr:row>57</xdr:row>
      <xdr:rowOff>0</xdr:rowOff>
    </xdr:to>
    <xdr:sp>
      <xdr:nvSpPr>
        <xdr:cNvPr id="238" name="Text 14"/>
        <xdr:cNvSpPr txBox="1">
          <a:spLocks noChangeArrowheads="1"/>
        </xdr:cNvSpPr>
      </xdr:nvSpPr>
      <xdr:spPr>
        <a:xfrm>
          <a:off x="1028700" y="11401425"/>
          <a:ext cx="693420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12</xdr:col>
      <xdr:colOff>0</xdr:colOff>
      <xdr:row>0</xdr:row>
      <xdr:rowOff>0</xdr:rowOff>
    </xdr:to>
    <xdr:sp>
      <xdr:nvSpPr>
        <xdr:cNvPr id="1" name="Text 2"/>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0</xdr:row>
      <xdr:rowOff>0</xdr:rowOff>
    </xdr:from>
    <xdr:to>
      <xdr:col>12</xdr:col>
      <xdr:colOff>0</xdr:colOff>
      <xdr:row>0</xdr:row>
      <xdr:rowOff>0</xdr:rowOff>
    </xdr:to>
    <xdr:sp>
      <xdr:nvSpPr>
        <xdr:cNvPr id="2" name="Text 3"/>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0</xdr:row>
      <xdr:rowOff>0</xdr:rowOff>
    </xdr:from>
    <xdr:to>
      <xdr:col>12</xdr:col>
      <xdr:colOff>0</xdr:colOff>
      <xdr:row>0</xdr:row>
      <xdr:rowOff>0</xdr:rowOff>
    </xdr:to>
    <xdr:sp>
      <xdr:nvSpPr>
        <xdr:cNvPr id="3" name="Text 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0</xdr:row>
      <xdr:rowOff>0</xdr:rowOff>
    </xdr:from>
    <xdr:to>
      <xdr:col>12</xdr:col>
      <xdr:colOff>0</xdr:colOff>
      <xdr:row>0</xdr:row>
      <xdr:rowOff>0</xdr:rowOff>
    </xdr:to>
    <xdr:sp>
      <xdr:nvSpPr>
        <xdr:cNvPr id="4" name="Text 6"/>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0</xdr:row>
      <xdr:rowOff>0</xdr:rowOff>
    </xdr:from>
    <xdr:to>
      <xdr:col>12</xdr:col>
      <xdr:colOff>0</xdr:colOff>
      <xdr:row>0</xdr:row>
      <xdr:rowOff>0</xdr:rowOff>
    </xdr:to>
    <xdr:sp>
      <xdr:nvSpPr>
        <xdr:cNvPr id="5" name="Text 7"/>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0</xdr:row>
      <xdr:rowOff>0</xdr:rowOff>
    </xdr:from>
    <xdr:to>
      <xdr:col>12</xdr:col>
      <xdr:colOff>0</xdr:colOff>
      <xdr:row>0</xdr:row>
      <xdr:rowOff>0</xdr:rowOff>
    </xdr:to>
    <xdr:sp>
      <xdr:nvSpPr>
        <xdr:cNvPr id="6" name="Text 9"/>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0</xdr:row>
      <xdr:rowOff>0</xdr:rowOff>
    </xdr:from>
    <xdr:to>
      <xdr:col>12</xdr:col>
      <xdr:colOff>0</xdr:colOff>
      <xdr:row>0</xdr:row>
      <xdr:rowOff>0</xdr:rowOff>
    </xdr:to>
    <xdr:sp>
      <xdr:nvSpPr>
        <xdr:cNvPr id="7" name="Text 1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0</xdr:row>
      <xdr:rowOff>0</xdr:rowOff>
    </xdr:from>
    <xdr:to>
      <xdr:col>12</xdr:col>
      <xdr:colOff>0</xdr:colOff>
      <xdr:row>0</xdr:row>
      <xdr:rowOff>0</xdr:rowOff>
    </xdr:to>
    <xdr:sp>
      <xdr:nvSpPr>
        <xdr:cNvPr id="8"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0</xdr:row>
      <xdr:rowOff>0</xdr:rowOff>
    </xdr:from>
    <xdr:to>
      <xdr:col>12</xdr:col>
      <xdr:colOff>0</xdr:colOff>
      <xdr:row>0</xdr:row>
      <xdr:rowOff>0</xdr:rowOff>
    </xdr:to>
    <xdr:sp>
      <xdr:nvSpPr>
        <xdr:cNvPr id="9" name="Text 26"/>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0</xdr:row>
      <xdr:rowOff>0</xdr:rowOff>
    </xdr:from>
    <xdr:to>
      <xdr:col>11</xdr:col>
      <xdr:colOff>876300</xdr:colOff>
      <xdr:row>0</xdr:row>
      <xdr:rowOff>0</xdr:rowOff>
    </xdr:to>
    <xdr:sp>
      <xdr:nvSpPr>
        <xdr:cNvPr id="10" name="Text 27"/>
        <xdr:cNvSpPr txBox="1">
          <a:spLocks noChangeArrowheads="1"/>
        </xdr:cNvSpPr>
      </xdr:nvSpPr>
      <xdr:spPr>
        <a:xfrm>
          <a:off x="676275" y="0"/>
          <a:ext cx="69056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0</xdr:row>
      <xdr:rowOff>0</xdr:rowOff>
    </xdr:from>
    <xdr:to>
      <xdr:col>11</xdr:col>
      <xdr:colOff>876300</xdr:colOff>
      <xdr:row>0</xdr:row>
      <xdr:rowOff>0</xdr:rowOff>
    </xdr:to>
    <xdr:sp>
      <xdr:nvSpPr>
        <xdr:cNvPr id="11" name="Text 28"/>
        <xdr:cNvSpPr txBox="1">
          <a:spLocks noChangeArrowheads="1"/>
        </xdr:cNvSpPr>
      </xdr:nvSpPr>
      <xdr:spPr>
        <a:xfrm>
          <a:off x="676275" y="0"/>
          <a:ext cx="69056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0</xdr:row>
      <xdr:rowOff>0</xdr:rowOff>
    </xdr:from>
    <xdr:to>
      <xdr:col>11</xdr:col>
      <xdr:colOff>876300</xdr:colOff>
      <xdr:row>0</xdr:row>
      <xdr:rowOff>0</xdr:rowOff>
    </xdr:to>
    <xdr:sp>
      <xdr:nvSpPr>
        <xdr:cNvPr id="12" name="Text 29"/>
        <xdr:cNvSpPr txBox="1">
          <a:spLocks noChangeArrowheads="1"/>
        </xdr:cNvSpPr>
      </xdr:nvSpPr>
      <xdr:spPr>
        <a:xfrm>
          <a:off x="676275" y="0"/>
          <a:ext cx="69056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0</xdr:row>
      <xdr:rowOff>0</xdr:rowOff>
    </xdr:from>
    <xdr:to>
      <xdr:col>12</xdr:col>
      <xdr:colOff>0</xdr:colOff>
      <xdr:row>0</xdr:row>
      <xdr:rowOff>0</xdr:rowOff>
    </xdr:to>
    <xdr:sp>
      <xdr:nvSpPr>
        <xdr:cNvPr id="13" name="Text 30"/>
        <xdr:cNvSpPr txBox="1">
          <a:spLocks noChangeArrowheads="1"/>
        </xdr:cNvSpPr>
      </xdr:nvSpPr>
      <xdr:spPr>
        <a:xfrm>
          <a:off x="266700" y="0"/>
          <a:ext cx="786765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0</xdr:row>
      <xdr:rowOff>0</xdr:rowOff>
    </xdr:from>
    <xdr:to>
      <xdr:col>12</xdr:col>
      <xdr:colOff>9525</xdr:colOff>
      <xdr:row>0</xdr:row>
      <xdr:rowOff>0</xdr:rowOff>
    </xdr:to>
    <xdr:sp>
      <xdr:nvSpPr>
        <xdr:cNvPr id="14" name="Text 32"/>
        <xdr:cNvSpPr txBox="1">
          <a:spLocks noChangeArrowheads="1"/>
        </xdr:cNvSpPr>
      </xdr:nvSpPr>
      <xdr:spPr>
        <a:xfrm>
          <a:off x="276225" y="0"/>
          <a:ext cx="786765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0</xdr:row>
      <xdr:rowOff>0</xdr:rowOff>
    </xdr:from>
    <xdr:to>
      <xdr:col>12</xdr:col>
      <xdr:colOff>0</xdr:colOff>
      <xdr:row>0</xdr:row>
      <xdr:rowOff>0</xdr:rowOff>
    </xdr:to>
    <xdr:sp>
      <xdr:nvSpPr>
        <xdr:cNvPr id="15" name="Text 34"/>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0</xdr:row>
      <xdr:rowOff>0</xdr:rowOff>
    </xdr:from>
    <xdr:to>
      <xdr:col>12</xdr:col>
      <xdr:colOff>0</xdr:colOff>
      <xdr:row>0</xdr:row>
      <xdr:rowOff>0</xdr:rowOff>
    </xdr:to>
    <xdr:sp>
      <xdr:nvSpPr>
        <xdr:cNvPr id="16" name="Text 35"/>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0</xdr:row>
      <xdr:rowOff>0</xdr:rowOff>
    </xdr:from>
    <xdr:to>
      <xdr:col>12</xdr:col>
      <xdr:colOff>9525</xdr:colOff>
      <xdr:row>0</xdr:row>
      <xdr:rowOff>0</xdr:rowOff>
    </xdr:to>
    <xdr:sp>
      <xdr:nvSpPr>
        <xdr:cNvPr id="17" name="Text 36"/>
        <xdr:cNvSpPr txBox="1">
          <a:spLocks noChangeArrowheads="1"/>
        </xdr:cNvSpPr>
      </xdr:nvSpPr>
      <xdr:spPr>
        <a:xfrm>
          <a:off x="685800" y="0"/>
          <a:ext cx="745807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0</xdr:row>
      <xdr:rowOff>0</xdr:rowOff>
    </xdr:from>
    <xdr:to>
      <xdr:col>12</xdr:col>
      <xdr:colOff>19050</xdr:colOff>
      <xdr:row>0</xdr:row>
      <xdr:rowOff>0</xdr:rowOff>
    </xdr:to>
    <xdr:sp>
      <xdr:nvSpPr>
        <xdr:cNvPr id="18" name="Text 37"/>
        <xdr:cNvSpPr txBox="1">
          <a:spLocks noChangeArrowheads="1"/>
        </xdr:cNvSpPr>
      </xdr:nvSpPr>
      <xdr:spPr>
        <a:xfrm>
          <a:off x="1028700" y="0"/>
          <a:ext cx="712470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0</xdr:row>
      <xdr:rowOff>0</xdr:rowOff>
    </xdr:from>
    <xdr:to>
      <xdr:col>11</xdr:col>
      <xdr:colOff>981075</xdr:colOff>
      <xdr:row>0</xdr:row>
      <xdr:rowOff>0</xdr:rowOff>
    </xdr:to>
    <xdr:sp>
      <xdr:nvSpPr>
        <xdr:cNvPr id="19" name="Text 38"/>
        <xdr:cNvSpPr txBox="1">
          <a:spLocks noChangeArrowheads="1"/>
        </xdr:cNvSpPr>
      </xdr:nvSpPr>
      <xdr:spPr>
        <a:xfrm>
          <a:off x="685800" y="0"/>
          <a:ext cx="70008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0</xdr:row>
      <xdr:rowOff>0</xdr:rowOff>
    </xdr:from>
    <xdr:to>
      <xdr:col>12</xdr:col>
      <xdr:colOff>0</xdr:colOff>
      <xdr:row>0</xdr:row>
      <xdr:rowOff>0</xdr:rowOff>
    </xdr:to>
    <xdr:sp>
      <xdr:nvSpPr>
        <xdr:cNvPr id="20" name="Text 39"/>
        <xdr:cNvSpPr txBox="1">
          <a:spLocks noChangeArrowheads="1"/>
        </xdr:cNvSpPr>
      </xdr:nvSpPr>
      <xdr:spPr>
        <a:xfrm>
          <a:off x="685800" y="0"/>
          <a:ext cx="744855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0</xdr:row>
      <xdr:rowOff>0</xdr:rowOff>
    </xdr:from>
    <xdr:to>
      <xdr:col>12</xdr:col>
      <xdr:colOff>0</xdr:colOff>
      <xdr:row>0</xdr:row>
      <xdr:rowOff>0</xdr:rowOff>
    </xdr:to>
    <xdr:sp>
      <xdr:nvSpPr>
        <xdr:cNvPr id="21" name="Text 40"/>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0</xdr:row>
      <xdr:rowOff>0</xdr:rowOff>
    </xdr:from>
    <xdr:to>
      <xdr:col>12</xdr:col>
      <xdr:colOff>0</xdr:colOff>
      <xdr:row>0</xdr:row>
      <xdr:rowOff>0</xdr:rowOff>
    </xdr:to>
    <xdr:sp>
      <xdr:nvSpPr>
        <xdr:cNvPr id="22" name="Text 42"/>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0</xdr:row>
      <xdr:rowOff>0</xdr:rowOff>
    </xdr:from>
    <xdr:to>
      <xdr:col>12</xdr:col>
      <xdr:colOff>0</xdr:colOff>
      <xdr:row>0</xdr:row>
      <xdr:rowOff>0</xdr:rowOff>
    </xdr:to>
    <xdr:sp>
      <xdr:nvSpPr>
        <xdr:cNvPr id="23" name="Text 43"/>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0</xdr:row>
      <xdr:rowOff>0</xdr:rowOff>
    </xdr:from>
    <xdr:to>
      <xdr:col>12</xdr:col>
      <xdr:colOff>0</xdr:colOff>
      <xdr:row>0</xdr:row>
      <xdr:rowOff>0</xdr:rowOff>
    </xdr:to>
    <xdr:sp>
      <xdr:nvSpPr>
        <xdr:cNvPr id="24" name="Text 44"/>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0</xdr:row>
      <xdr:rowOff>0</xdr:rowOff>
    </xdr:from>
    <xdr:to>
      <xdr:col>12</xdr:col>
      <xdr:colOff>0</xdr:colOff>
      <xdr:row>0</xdr:row>
      <xdr:rowOff>0</xdr:rowOff>
    </xdr:to>
    <xdr:sp>
      <xdr:nvSpPr>
        <xdr:cNvPr id="25" name="Text 46"/>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0</xdr:row>
      <xdr:rowOff>0</xdr:rowOff>
    </xdr:from>
    <xdr:to>
      <xdr:col>11</xdr:col>
      <xdr:colOff>876300</xdr:colOff>
      <xdr:row>0</xdr:row>
      <xdr:rowOff>0</xdr:rowOff>
    </xdr:to>
    <xdr:sp>
      <xdr:nvSpPr>
        <xdr:cNvPr id="26" name="Text 38"/>
        <xdr:cNvSpPr txBox="1">
          <a:spLocks noChangeArrowheads="1"/>
        </xdr:cNvSpPr>
      </xdr:nvSpPr>
      <xdr:spPr>
        <a:xfrm>
          <a:off x="276225" y="0"/>
          <a:ext cx="73056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0</xdr:row>
      <xdr:rowOff>0</xdr:rowOff>
    </xdr:from>
    <xdr:to>
      <xdr:col>12</xdr:col>
      <xdr:colOff>19050</xdr:colOff>
      <xdr:row>0</xdr:row>
      <xdr:rowOff>0</xdr:rowOff>
    </xdr:to>
    <xdr:sp>
      <xdr:nvSpPr>
        <xdr:cNvPr id="27" name="Text 37"/>
        <xdr:cNvSpPr txBox="1">
          <a:spLocks noChangeArrowheads="1"/>
        </xdr:cNvSpPr>
      </xdr:nvSpPr>
      <xdr:spPr>
        <a:xfrm>
          <a:off x="1000125" y="0"/>
          <a:ext cx="715327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0</xdr:row>
      <xdr:rowOff>0</xdr:rowOff>
    </xdr:from>
    <xdr:to>
      <xdr:col>12</xdr:col>
      <xdr:colOff>19050</xdr:colOff>
      <xdr:row>0</xdr:row>
      <xdr:rowOff>0</xdr:rowOff>
    </xdr:to>
    <xdr:sp>
      <xdr:nvSpPr>
        <xdr:cNvPr id="28" name="Text 37"/>
        <xdr:cNvSpPr txBox="1">
          <a:spLocks noChangeArrowheads="1"/>
        </xdr:cNvSpPr>
      </xdr:nvSpPr>
      <xdr:spPr>
        <a:xfrm>
          <a:off x="1000125" y="0"/>
          <a:ext cx="715327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0</xdr:row>
      <xdr:rowOff>0</xdr:rowOff>
    </xdr:from>
    <xdr:to>
      <xdr:col>12</xdr:col>
      <xdr:colOff>19050</xdr:colOff>
      <xdr:row>0</xdr:row>
      <xdr:rowOff>0</xdr:rowOff>
    </xdr:to>
    <xdr:sp>
      <xdr:nvSpPr>
        <xdr:cNvPr id="29" name="Text 37"/>
        <xdr:cNvSpPr txBox="1">
          <a:spLocks noChangeArrowheads="1"/>
        </xdr:cNvSpPr>
      </xdr:nvSpPr>
      <xdr:spPr>
        <a:xfrm>
          <a:off x="1000125" y="0"/>
          <a:ext cx="715327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0</xdr:row>
      <xdr:rowOff>0</xdr:rowOff>
    </xdr:from>
    <xdr:to>
      <xdr:col>11</xdr:col>
      <xdr:colOff>876300</xdr:colOff>
      <xdr:row>0</xdr:row>
      <xdr:rowOff>0</xdr:rowOff>
    </xdr:to>
    <xdr:sp>
      <xdr:nvSpPr>
        <xdr:cNvPr id="30" name="Text 29"/>
        <xdr:cNvSpPr txBox="1">
          <a:spLocks noChangeArrowheads="1"/>
        </xdr:cNvSpPr>
      </xdr:nvSpPr>
      <xdr:spPr>
        <a:xfrm>
          <a:off x="676275" y="0"/>
          <a:ext cx="69056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0</xdr:row>
      <xdr:rowOff>0</xdr:rowOff>
    </xdr:from>
    <xdr:to>
      <xdr:col>11</xdr:col>
      <xdr:colOff>876300</xdr:colOff>
      <xdr:row>0</xdr:row>
      <xdr:rowOff>0</xdr:rowOff>
    </xdr:to>
    <xdr:sp>
      <xdr:nvSpPr>
        <xdr:cNvPr id="31" name="Text 29"/>
        <xdr:cNvSpPr txBox="1">
          <a:spLocks noChangeArrowheads="1"/>
        </xdr:cNvSpPr>
      </xdr:nvSpPr>
      <xdr:spPr>
        <a:xfrm>
          <a:off x="676275" y="0"/>
          <a:ext cx="69056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0</xdr:row>
      <xdr:rowOff>0</xdr:rowOff>
    </xdr:from>
    <xdr:to>
      <xdr:col>11</xdr:col>
      <xdr:colOff>876300</xdr:colOff>
      <xdr:row>0</xdr:row>
      <xdr:rowOff>0</xdr:rowOff>
    </xdr:to>
    <xdr:sp>
      <xdr:nvSpPr>
        <xdr:cNvPr id="32" name="Text 7"/>
        <xdr:cNvSpPr txBox="1">
          <a:spLocks noChangeArrowheads="1"/>
        </xdr:cNvSpPr>
      </xdr:nvSpPr>
      <xdr:spPr>
        <a:xfrm>
          <a:off x="295275" y="0"/>
          <a:ext cx="72866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0</xdr:row>
      <xdr:rowOff>0</xdr:rowOff>
    </xdr:from>
    <xdr:to>
      <xdr:col>12</xdr:col>
      <xdr:colOff>0</xdr:colOff>
      <xdr:row>0</xdr:row>
      <xdr:rowOff>0</xdr:rowOff>
    </xdr:to>
    <xdr:sp>
      <xdr:nvSpPr>
        <xdr:cNvPr id="33" name="Text 7"/>
        <xdr:cNvSpPr txBox="1">
          <a:spLocks noChangeArrowheads="1"/>
        </xdr:cNvSpPr>
      </xdr:nvSpPr>
      <xdr:spPr>
        <a:xfrm>
          <a:off x="657225" y="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0</xdr:row>
      <xdr:rowOff>0</xdr:rowOff>
    </xdr:from>
    <xdr:to>
      <xdr:col>10</xdr:col>
      <xdr:colOff>361950</xdr:colOff>
      <xdr:row>0</xdr:row>
      <xdr:rowOff>0</xdr:rowOff>
    </xdr:to>
    <xdr:sp>
      <xdr:nvSpPr>
        <xdr:cNvPr id="34" name="Text 7"/>
        <xdr:cNvSpPr txBox="1">
          <a:spLocks noChangeArrowheads="1"/>
        </xdr:cNvSpPr>
      </xdr:nvSpPr>
      <xdr:spPr>
        <a:xfrm>
          <a:off x="276225" y="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0</xdr:row>
      <xdr:rowOff>0</xdr:rowOff>
    </xdr:from>
    <xdr:to>
      <xdr:col>10</xdr:col>
      <xdr:colOff>361950</xdr:colOff>
      <xdr:row>0</xdr:row>
      <xdr:rowOff>0</xdr:rowOff>
    </xdr:to>
    <xdr:sp>
      <xdr:nvSpPr>
        <xdr:cNvPr id="35" name="Text 7"/>
        <xdr:cNvSpPr txBox="1">
          <a:spLocks noChangeArrowheads="1"/>
        </xdr:cNvSpPr>
      </xdr:nvSpPr>
      <xdr:spPr>
        <a:xfrm>
          <a:off x="276225" y="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0</xdr:row>
      <xdr:rowOff>0</xdr:rowOff>
    </xdr:from>
    <xdr:to>
      <xdr:col>12</xdr:col>
      <xdr:colOff>9525</xdr:colOff>
      <xdr:row>0</xdr:row>
      <xdr:rowOff>0</xdr:rowOff>
    </xdr:to>
    <xdr:sp>
      <xdr:nvSpPr>
        <xdr:cNvPr id="36" name="Text 7"/>
        <xdr:cNvSpPr txBox="1">
          <a:spLocks noChangeArrowheads="1"/>
        </xdr:cNvSpPr>
      </xdr:nvSpPr>
      <xdr:spPr>
        <a:xfrm>
          <a:off x="657225" y="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0</xdr:row>
      <xdr:rowOff>0</xdr:rowOff>
    </xdr:from>
    <xdr:to>
      <xdr:col>11</xdr:col>
      <xdr:colOff>876300</xdr:colOff>
      <xdr:row>0</xdr:row>
      <xdr:rowOff>0</xdr:rowOff>
    </xdr:to>
    <xdr:sp>
      <xdr:nvSpPr>
        <xdr:cNvPr id="37" name="Text 7"/>
        <xdr:cNvSpPr txBox="1">
          <a:spLocks noChangeArrowheads="1"/>
        </xdr:cNvSpPr>
      </xdr:nvSpPr>
      <xdr:spPr>
        <a:xfrm>
          <a:off x="971550" y="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0</xdr:row>
      <xdr:rowOff>0</xdr:rowOff>
    </xdr:from>
    <xdr:to>
      <xdr:col>12</xdr:col>
      <xdr:colOff>0</xdr:colOff>
      <xdr:row>0</xdr:row>
      <xdr:rowOff>0</xdr:rowOff>
    </xdr:to>
    <xdr:sp>
      <xdr:nvSpPr>
        <xdr:cNvPr id="38" name="Text 7"/>
        <xdr:cNvSpPr txBox="1">
          <a:spLocks noChangeArrowheads="1"/>
        </xdr:cNvSpPr>
      </xdr:nvSpPr>
      <xdr:spPr>
        <a:xfrm>
          <a:off x="971550" y="0"/>
          <a:ext cx="7162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0</xdr:row>
      <xdr:rowOff>0</xdr:rowOff>
    </xdr:from>
    <xdr:to>
      <xdr:col>11</xdr:col>
      <xdr:colOff>866775</xdr:colOff>
      <xdr:row>0</xdr:row>
      <xdr:rowOff>0</xdr:rowOff>
    </xdr:to>
    <xdr:sp>
      <xdr:nvSpPr>
        <xdr:cNvPr id="39" name="Text 7"/>
        <xdr:cNvSpPr txBox="1">
          <a:spLocks noChangeArrowheads="1"/>
        </xdr:cNvSpPr>
      </xdr:nvSpPr>
      <xdr:spPr>
        <a:xfrm>
          <a:off x="647700" y="0"/>
          <a:ext cx="6924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0</xdr:row>
      <xdr:rowOff>0</xdr:rowOff>
    </xdr:from>
    <xdr:to>
      <xdr:col>11</xdr:col>
      <xdr:colOff>876300</xdr:colOff>
      <xdr:row>0</xdr:row>
      <xdr:rowOff>0</xdr:rowOff>
    </xdr:to>
    <xdr:sp>
      <xdr:nvSpPr>
        <xdr:cNvPr id="40" name="Text 38"/>
        <xdr:cNvSpPr txBox="1">
          <a:spLocks noChangeArrowheads="1"/>
        </xdr:cNvSpPr>
      </xdr:nvSpPr>
      <xdr:spPr>
        <a:xfrm>
          <a:off x="276225" y="0"/>
          <a:ext cx="73056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0</xdr:row>
      <xdr:rowOff>0</xdr:rowOff>
    </xdr:from>
    <xdr:to>
      <xdr:col>12</xdr:col>
      <xdr:colOff>0</xdr:colOff>
      <xdr:row>0</xdr:row>
      <xdr:rowOff>0</xdr:rowOff>
    </xdr:to>
    <xdr:sp>
      <xdr:nvSpPr>
        <xdr:cNvPr id="41" name="Text 11"/>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0</xdr:row>
      <xdr:rowOff>0</xdr:rowOff>
    </xdr:from>
    <xdr:to>
      <xdr:col>12</xdr:col>
      <xdr:colOff>9525</xdr:colOff>
      <xdr:row>0</xdr:row>
      <xdr:rowOff>0</xdr:rowOff>
    </xdr:to>
    <xdr:sp>
      <xdr:nvSpPr>
        <xdr:cNvPr id="42" name="Text 31"/>
        <xdr:cNvSpPr txBox="1">
          <a:spLocks noChangeArrowheads="1"/>
        </xdr:cNvSpPr>
      </xdr:nvSpPr>
      <xdr:spPr>
        <a:xfrm>
          <a:off x="276225" y="0"/>
          <a:ext cx="786765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0</xdr:row>
      <xdr:rowOff>0</xdr:rowOff>
    </xdr:from>
    <xdr:to>
      <xdr:col>11</xdr:col>
      <xdr:colOff>847725</xdr:colOff>
      <xdr:row>0</xdr:row>
      <xdr:rowOff>0</xdr:rowOff>
    </xdr:to>
    <xdr:sp>
      <xdr:nvSpPr>
        <xdr:cNvPr id="43" name="Text 180"/>
        <xdr:cNvSpPr txBox="1">
          <a:spLocks noChangeArrowheads="1"/>
        </xdr:cNvSpPr>
      </xdr:nvSpPr>
      <xdr:spPr>
        <a:xfrm>
          <a:off x="285750" y="0"/>
          <a:ext cx="72675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0</xdr:row>
      <xdr:rowOff>0</xdr:rowOff>
    </xdr:from>
    <xdr:to>
      <xdr:col>11</xdr:col>
      <xdr:colOff>847725</xdr:colOff>
      <xdr:row>0</xdr:row>
      <xdr:rowOff>0</xdr:rowOff>
    </xdr:to>
    <xdr:sp>
      <xdr:nvSpPr>
        <xdr:cNvPr id="44" name="Text 149"/>
        <xdr:cNvSpPr txBox="1">
          <a:spLocks noChangeArrowheads="1"/>
        </xdr:cNvSpPr>
      </xdr:nvSpPr>
      <xdr:spPr>
        <a:xfrm>
          <a:off x="285750" y="0"/>
          <a:ext cx="72675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0</xdr:row>
      <xdr:rowOff>0</xdr:rowOff>
    </xdr:from>
    <xdr:to>
      <xdr:col>12</xdr:col>
      <xdr:colOff>0</xdr:colOff>
      <xdr:row>0</xdr:row>
      <xdr:rowOff>0</xdr:rowOff>
    </xdr:to>
    <xdr:sp>
      <xdr:nvSpPr>
        <xdr:cNvPr id="45" name="Text 11"/>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0</xdr:row>
      <xdr:rowOff>0</xdr:rowOff>
    </xdr:from>
    <xdr:to>
      <xdr:col>12</xdr:col>
      <xdr:colOff>0</xdr:colOff>
      <xdr:row>0</xdr:row>
      <xdr:rowOff>0</xdr:rowOff>
    </xdr:to>
    <xdr:sp>
      <xdr:nvSpPr>
        <xdr:cNvPr id="46" name="Text 2"/>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0</xdr:row>
      <xdr:rowOff>0</xdr:rowOff>
    </xdr:from>
    <xdr:to>
      <xdr:col>12</xdr:col>
      <xdr:colOff>0</xdr:colOff>
      <xdr:row>0</xdr:row>
      <xdr:rowOff>0</xdr:rowOff>
    </xdr:to>
    <xdr:sp>
      <xdr:nvSpPr>
        <xdr:cNvPr id="47" name="Text 2"/>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0</xdr:row>
      <xdr:rowOff>0</xdr:rowOff>
    </xdr:from>
    <xdr:to>
      <xdr:col>12</xdr:col>
      <xdr:colOff>0</xdr:colOff>
      <xdr:row>0</xdr:row>
      <xdr:rowOff>0</xdr:rowOff>
    </xdr:to>
    <xdr:sp>
      <xdr:nvSpPr>
        <xdr:cNvPr id="48" name="Text 11"/>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0</xdr:row>
      <xdr:rowOff>0</xdr:rowOff>
    </xdr:from>
    <xdr:to>
      <xdr:col>12</xdr:col>
      <xdr:colOff>0</xdr:colOff>
      <xdr:row>0</xdr:row>
      <xdr:rowOff>0</xdr:rowOff>
    </xdr:to>
    <xdr:sp>
      <xdr:nvSpPr>
        <xdr:cNvPr id="49" name="Text 11"/>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0</xdr:row>
      <xdr:rowOff>0</xdr:rowOff>
    </xdr:from>
    <xdr:to>
      <xdr:col>12</xdr:col>
      <xdr:colOff>0</xdr:colOff>
      <xdr:row>0</xdr:row>
      <xdr:rowOff>0</xdr:rowOff>
    </xdr:to>
    <xdr:sp>
      <xdr:nvSpPr>
        <xdr:cNvPr id="50" name="Text 11"/>
        <xdr:cNvSpPr txBox="1">
          <a:spLocks noChangeArrowheads="1"/>
        </xdr:cNvSpPr>
      </xdr:nvSpPr>
      <xdr:spPr>
        <a:xfrm>
          <a:off x="266700" y="0"/>
          <a:ext cx="786765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0</xdr:row>
      <xdr:rowOff>0</xdr:rowOff>
    </xdr:from>
    <xdr:to>
      <xdr:col>12</xdr:col>
      <xdr:colOff>0</xdr:colOff>
      <xdr:row>0</xdr:row>
      <xdr:rowOff>0</xdr:rowOff>
    </xdr:to>
    <xdr:sp>
      <xdr:nvSpPr>
        <xdr:cNvPr id="51" name="Text 39"/>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0</xdr:row>
      <xdr:rowOff>0</xdr:rowOff>
    </xdr:from>
    <xdr:to>
      <xdr:col>12</xdr:col>
      <xdr:colOff>0</xdr:colOff>
      <xdr:row>0</xdr:row>
      <xdr:rowOff>0</xdr:rowOff>
    </xdr:to>
    <xdr:sp>
      <xdr:nvSpPr>
        <xdr:cNvPr id="52" name="Text 47"/>
        <xdr:cNvSpPr txBox="1">
          <a:spLocks noChangeArrowheads="1"/>
        </xdr:cNvSpPr>
      </xdr:nvSpPr>
      <xdr:spPr>
        <a:xfrm>
          <a:off x="285750" y="0"/>
          <a:ext cx="784860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0</xdr:row>
      <xdr:rowOff>0</xdr:rowOff>
    </xdr:from>
    <xdr:to>
      <xdr:col>12</xdr:col>
      <xdr:colOff>0</xdr:colOff>
      <xdr:row>0</xdr:row>
      <xdr:rowOff>0</xdr:rowOff>
    </xdr:to>
    <xdr:sp>
      <xdr:nvSpPr>
        <xdr:cNvPr id="53" name="Text 91"/>
        <xdr:cNvSpPr txBox="1">
          <a:spLocks noChangeArrowheads="1"/>
        </xdr:cNvSpPr>
      </xdr:nvSpPr>
      <xdr:spPr>
        <a:xfrm>
          <a:off x="685800" y="0"/>
          <a:ext cx="744855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0</xdr:row>
      <xdr:rowOff>0</xdr:rowOff>
    </xdr:from>
    <xdr:to>
      <xdr:col>11</xdr:col>
      <xdr:colOff>981075</xdr:colOff>
      <xdr:row>0</xdr:row>
      <xdr:rowOff>0</xdr:rowOff>
    </xdr:to>
    <xdr:sp>
      <xdr:nvSpPr>
        <xdr:cNvPr id="54" name="Text 185"/>
        <xdr:cNvSpPr txBox="1">
          <a:spLocks noChangeArrowheads="1"/>
        </xdr:cNvSpPr>
      </xdr:nvSpPr>
      <xdr:spPr>
        <a:xfrm>
          <a:off x="685800" y="0"/>
          <a:ext cx="70008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0</xdr:row>
      <xdr:rowOff>0</xdr:rowOff>
    </xdr:from>
    <xdr:to>
      <xdr:col>11</xdr:col>
      <xdr:colOff>962025</xdr:colOff>
      <xdr:row>0</xdr:row>
      <xdr:rowOff>0</xdr:rowOff>
    </xdr:to>
    <xdr:sp>
      <xdr:nvSpPr>
        <xdr:cNvPr id="55" name="Text 186"/>
        <xdr:cNvSpPr txBox="1">
          <a:spLocks noChangeArrowheads="1"/>
        </xdr:cNvSpPr>
      </xdr:nvSpPr>
      <xdr:spPr>
        <a:xfrm>
          <a:off x="704850" y="0"/>
          <a:ext cx="69627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0</xdr:row>
      <xdr:rowOff>0</xdr:rowOff>
    </xdr:from>
    <xdr:to>
      <xdr:col>12</xdr:col>
      <xdr:colOff>9525</xdr:colOff>
      <xdr:row>0</xdr:row>
      <xdr:rowOff>0</xdr:rowOff>
    </xdr:to>
    <xdr:sp>
      <xdr:nvSpPr>
        <xdr:cNvPr id="56" name="Text 31"/>
        <xdr:cNvSpPr txBox="1">
          <a:spLocks noChangeArrowheads="1"/>
        </xdr:cNvSpPr>
      </xdr:nvSpPr>
      <xdr:spPr>
        <a:xfrm>
          <a:off x="276225" y="0"/>
          <a:ext cx="786765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0</xdr:row>
      <xdr:rowOff>0</xdr:rowOff>
    </xdr:from>
    <xdr:to>
      <xdr:col>12</xdr:col>
      <xdr:colOff>0</xdr:colOff>
      <xdr:row>0</xdr:row>
      <xdr:rowOff>0</xdr:rowOff>
    </xdr:to>
    <xdr:sp>
      <xdr:nvSpPr>
        <xdr:cNvPr id="57" name="Text 29"/>
        <xdr:cNvSpPr txBox="1">
          <a:spLocks noChangeArrowheads="1"/>
        </xdr:cNvSpPr>
      </xdr:nvSpPr>
      <xdr:spPr>
        <a:xfrm>
          <a:off x="1019175" y="0"/>
          <a:ext cx="711517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0</xdr:row>
      <xdr:rowOff>0</xdr:rowOff>
    </xdr:from>
    <xdr:to>
      <xdr:col>12</xdr:col>
      <xdr:colOff>0</xdr:colOff>
      <xdr:row>0</xdr:row>
      <xdr:rowOff>0</xdr:rowOff>
    </xdr:to>
    <xdr:sp>
      <xdr:nvSpPr>
        <xdr:cNvPr id="58" name="Text 29"/>
        <xdr:cNvSpPr txBox="1">
          <a:spLocks noChangeArrowheads="1"/>
        </xdr:cNvSpPr>
      </xdr:nvSpPr>
      <xdr:spPr>
        <a:xfrm>
          <a:off x="1019175" y="0"/>
          <a:ext cx="711517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0</xdr:row>
      <xdr:rowOff>0</xdr:rowOff>
    </xdr:from>
    <xdr:to>
      <xdr:col>12</xdr:col>
      <xdr:colOff>0</xdr:colOff>
      <xdr:row>0</xdr:row>
      <xdr:rowOff>0</xdr:rowOff>
    </xdr:to>
    <xdr:sp>
      <xdr:nvSpPr>
        <xdr:cNvPr id="59" name="Text 29"/>
        <xdr:cNvSpPr txBox="1">
          <a:spLocks noChangeArrowheads="1"/>
        </xdr:cNvSpPr>
      </xdr:nvSpPr>
      <xdr:spPr>
        <a:xfrm>
          <a:off x="1019175" y="0"/>
          <a:ext cx="711517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0</xdr:row>
      <xdr:rowOff>0</xdr:rowOff>
    </xdr:from>
    <xdr:to>
      <xdr:col>12</xdr:col>
      <xdr:colOff>0</xdr:colOff>
      <xdr:row>0</xdr:row>
      <xdr:rowOff>0</xdr:rowOff>
    </xdr:to>
    <xdr:sp>
      <xdr:nvSpPr>
        <xdr:cNvPr id="60" name="Text 29"/>
        <xdr:cNvSpPr txBox="1">
          <a:spLocks noChangeArrowheads="1"/>
        </xdr:cNvSpPr>
      </xdr:nvSpPr>
      <xdr:spPr>
        <a:xfrm>
          <a:off x="1019175" y="0"/>
          <a:ext cx="711517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0</xdr:row>
      <xdr:rowOff>0</xdr:rowOff>
    </xdr:from>
    <xdr:to>
      <xdr:col>12</xdr:col>
      <xdr:colOff>0</xdr:colOff>
      <xdr:row>0</xdr:row>
      <xdr:rowOff>0</xdr:rowOff>
    </xdr:to>
    <xdr:sp>
      <xdr:nvSpPr>
        <xdr:cNvPr id="61"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0</xdr:row>
      <xdr:rowOff>0</xdr:rowOff>
    </xdr:from>
    <xdr:to>
      <xdr:col>12</xdr:col>
      <xdr:colOff>0</xdr:colOff>
      <xdr:row>0</xdr:row>
      <xdr:rowOff>0</xdr:rowOff>
    </xdr:to>
    <xdr:sp>
      <xdr:nvSpPr>
        <xdr:cNvPr id="62"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0</xdr:row>
      <xdr:rowOff>0</xdr:rowOff>
    </xdr:from>
    <xdr:to>
      <xdr:col>12</xdr:col>
      <xdr:colOff>0</xdr:colOff>
      <xdr:row>0</xdr:row>
      <xdr:rowOff>0</xdr:rowOff>
    </xdr:to>
    <xdr:sp>
      <xdr:nvSpPr>
        <xdr:cNvPr id="63"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0</xdr:row>
      <xdr:rowOff>0</xdr:rowOff>
    </xdr:from>
    <xdr:to>
      <xdr:col>12</xdr:col>
      <xdr:colOff>0</xdr:colOff>
      <xdr:row>0</xdr:row>
      <xdr:rowOff>0</xdr:rowOff>
    </xdr:to>
    <xdr:sp>
      <xdr:nvSpPr>
        <xdr:cNvPr id="64" name="TextBox 64"/>
        <xdr:cNvSpPr txBox="1">
          <a:spLocks noChangeArrowheads="1"/>
        </xdr:cNvSpPr>
      </xdr:nvSpPr>
      <xdr:spPr>
        <a:xfrm>
          <a:off x="676275" y="0"/>
          <a:ext cx="745807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0</xdr:row>
      <xdr:rowOff>0</xdr:rowOff>
    </xdr:from>
    <xdr:to>
      <xdr:col>12</xdr:col>
      <xdr:colOff>0</xdr:colOff>
      <xdr:row>0</xdr:row>
      <xdr:rowOff>0</xdr:rowOff>
    </xdr:to>
    <xdr:sp>
      <xdr:nvSpPr>
        <xdr:cNvPr id="65" name="Text 11"/>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0</xdr:row>
      <xdr:rowOff>0</xdr:rowOff>
    </xdr:from>
    <xdr:to>
      <xdr:col>11</xdr:col>
      <xdr:colOff>981075</xdr:colOff>
      <xdr:row>0</xdr:row>
      <xdr:rowOff>0</xdr:rowOff>
    </xdr:to>
    <xdr:sp>
      <xdr:nvSpPr>
        <xdr:cNvPr id="66" name="TextBox 66"/>
        <xdr:cNvSpPr txBox="1">
          <a:spLocks noChangeArrowheads="1"/>
        </xdr:cNvSpPr>
      </xdr:nvSpPr>
      <xdr:spPr>
        <a:xfrm>
          <a:off x="685800" y="0"/>
          <a:ext cx="70008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0</xdr:row>
      <xdr:rowOff>0</xdr:rowOff>
    </xdr:from>
    <xdr:to>
      <xdr:col>12</xdr:col>
      <xdr:colOff>0</xdr:colOff>
      <xdr:row>0</xdr:row>
      <xdr:rowOff>0</xdr:rowOff>
    </xdr:to>
    <xdr:sp>
      <xdr:nvSpPr>
        <xdr:cNvPr id="67" name="TextBox 67"/>
        <xdr:cNvSpPr txBox="1">
          <a:spLocks noChangeArrowheads="1"/>
        </xdr:cNvSpPr>
      </xdr:nvSpPr>
      <xdr:spPr>
        <a:xfrm>
          <a:off x="285750" y="0"/>
          <a:ext cx="784860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0</xdr:row>
      <xdr:rowOff>0</xdr:rowOff>
    </xdr:from>
    <xdr:to>
      <xdr:col>12</xdr:col>
      <xdr:colOff>0</xdr:colOff>
      <xdr:row>0</xdr:row>
      <xdr:rowOff>0</xdr:rowOff>
    </xdr:to>
    <xdr:sp>
      <xdr:nvSpPr>
        <xdr:cNvPr id="68" name="Text 1"/>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0</xdr:row>
      <xdr:rowOff>0</xdr:rowOff>
    </xdr:from>
    <xdr:to>
      <xdr:col>12</xdr:col>
      <xdr:colOff>0</xdr:colOff>
      <xdr:row>0</xdr:row>
      <xdr:rowOff>0</xdr:rowOff>
    </xdr:to>
    <xdr:sp>
      <xdr:nvSpPr>
        <xdr:cNvPr id="69" name="Text 1"/>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0</xdr:row>
      <xdr:rowOff>0</xdr:rowOff>
    </xdr:from>
    <xdr:to>
      <xdr:col>12</xdr:col>
      <xdr:colOff>0</xdr:colOff>
      <xdr:row>0</xdr:row>
      <xdr:rowOff>0</xdr:rowOff>
    </xdr:to>
    <xdr:sp>
      <xdr:nvSpPr>
        <xdr:cNvPr id="70" name="Text 1"/>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0</xdr:row>
      <xdr:rowOff>0</xdr:rowOff>
    </xdr:from>
    <xdr:to>
      <xdr:col>12</xdr:col>
      <xdr:colOff>0</xdr:colOff>
      <xdr:row>0</xdr:row>
      <xdr:rowOff>0</xdr:rowOff>
    </xdr:to>
    <xdr:sp>
      <xdr:nvSpPr>
        <xdr:cNvPr id="71" name="TextBox 71"/>
        <xdr:cNvSpPr txBox="1">
          <a:spLocks noChangeArrowheads="1"/>
        </xdr:cNvSpPr>
      </xdr:nvSpPr>
      <xdr:spPr>
        <a:xfrm>
          <a:off x="276225" y="0"/>
          <a:ext cx="785812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0</xdr:row>
      <xdr:rowOff>0</xdr:rowOff>
    </xdr:from>
    <xdr:to>
      <xdr:col>12</xdr:col>
      <xdr:colOff>0</xdr:colOff>
      <xdr:row>0</xdr:row>
      <xdr:rowOff>0</xdr:rowOff>
    </xdr:to>
    <xdr:sp>
      <xdr:nvSpPr>
        <xdr:cNvPr id="72" name="TextBox 72"/>
        <xdr:cNvSpPr txBox="1">
          <a:spLocks noChangeArrowheads="1"/>
        </xdr:cNvSpPr>
      </xdr:nvSpPr>
      <xdr:spPr>
        <a:xfrm>
          <a:off x="676275" y="0"/>
          <a:ext cx="745807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0</xdr:row>
      <xdr:rowOff>0</xdr:rowOff>
    </xdr:from>
    <xdr:to>
      <xdr:col>12</xdr:col>
      <xdr:colOff>0</xdr:colOff>
      <xdr:row>0</xdr:row>
      <xdr:rowOff>0</xdr:rowOff>
    </xdr:to>
    <xdr:sp>
      <xdr:nvSpPr>
        <xdr:cNvPr id="73" name="TextBox 73"/>
        <xdr:cNvSpPr txBox="1">
          <a:spLocks noChangeArrowheads="1"/>
        </xdr:cNvSpPr>
      </xdr:nvSpPr>
      <xdr:spPr>
        <a:xfrm>
          <a:off x="685800" y="0"/>
          <a:ext cx="744855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0</xdr:row>
      <xdr:rowOff>0</xdr:rowOff>
    </xdr:from>
    <xdr:to>
      <xdr:col>12</xdr:col>
      <xdr:colOff>0</xdr:colOff>
      <xdr:row>0</xdr:row>
      <xdr:rowOff>0</xdr:rowOff>
    </xdr:to>
    <xdr:sp>
      <xdr:nvSpPr>
        <xdr:cNvPr id="74" name="TextBox 74"/>
        <xdr:cNvSpPr txBox="1">
          <a:spLocks noChangeArrowheads="1"/>
        </xdr:cNvSpPr>
      </xdr:nvSpPr>
      <xdr:spPr>
        <a:xfrm>
          <a:off x="685800" y="0"/>
          <a:ext cx="744855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0</xdr:row>
      <xdr:rowOff>0</xdr:rowOff>
    </xdr:from>
    <xdr:to>
      <xdr:col>12</xdr:col>
      <xdr:colOff>0</xdr:colOff>
      <xdr:row>0</xdr:row>
      <xdr:rowOff>0</xdr:rowOff>
    </xdr:to>
    <xdr:sp>
      <xdr:nvSpPr>
        <xdr:cNvPr id="75" name="TextBox 75"/>
        <xdr:cNvSpPr txBox="1">
          <a:spLocks noChangeArrowheads="1"/>
        </xdr:cNvSpPr>
      </xdr:nvSpPr>
      <xdr:spPr>
        <a:xfrm>
          <a:off x="285750" y="0"/>
          <a:ext cx="784860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0</xdr:row>
      <xdr:rowOff>0</xdr:rowOff>
    </xdr:from>
    <xdr:to>
      <xdr:col>12</xdr:col>
      <xdr:colOff>0</xdr:colOff>
      <xdr:row>0</xdr:row>
      <xdr:rowOff>0</xdr:rowOff>
    </xdr:to>
    <xdr:sp>
      <xdr:nvSpPr>
        <xdr:cNvPr id="76" name="TextBox 76"/>
        <xdr:cNvSpPr txBox="1">
          <a:spLocks noChangeArrowheads="1"/>
        </xdr:cNvSpPr>
      </xdr:nvSpPr>
      <xdr:spPr>
        <a:xfrm>
          <a:off x="676275" y="0"/>
          <a:ext cx="745807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0</xdr:row>
      <xdr:rowOff>0</xdr:rowOff>
    </xdr:from>
    <xdr:to>
      <xdr:col>12</xdr:col>
      <xdr:colOff>0</xdr:colOff>
      <xdr:row>0</xdr:row>
      <xdr:rowOff>0</xdr:rowOff>
    </xdr:to>
    <xdr:sp>
      <xdr:nvSpPr>
        <xdr:cNvPr id="77" name="TextBox 77"/>
        <xdr:cNvSpPr txBox="1">
          <a:spLocks noChangeArrowheads="1"/>
        </xdr:cNvSpPr>
      </xdr:nvSpPr>
      <xdr:spPr>
        <a:xfrm>
          <a:off x="276225" y="0"/>
          <a:ext cx="785812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0</xdr:row>
      <xdr:rowOff>0</xdr:rowOff>
    </xdr:from>
    <xdr:to>
      <xdr:col>12</xdr:col>
      <xdr:colOff>0</xdr:colOff>
      <xdr:row>0</xdr:row>
      <xdr:rowOff>0</xdr:rowOff>
    </xdr:to>
    <xdr:sp>
      <xdr:nvSpPr>
        <xdr:cNvPr id="78" name="TextBox 78"/>
        <xdr:cNvSpPr txBox="1">
          <a:spLocks noChangeArrowheads="1"/>
        </xdr:cNvSpPr>
      </xdr:nvSpPr>
      <xdr:spPr>
        <a:xfrm>
          <a:off x="266700" y="0"/>
          <a:ext cx="786765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0</xdr:row>
      <xdr:rowOff>0</xdr:rowOff>
    </xdr:from>
    <xdr:to>
      <xdr:col>12</xdr:col>
      <xdr:colOff>0</xdr:colOff>
      <xdr:row>0</xdr:row>
      <xdr:rowOff>0</xdr:rowOff>
    </xdr:to>
    <xdr:sp>
      <xdr:nvSpPr>
        <xdr:cNvPr id="79" name="TextBox 79"/>
        <xdr:cNvSpPr txBox="1">
          <a:spLocks noChangeArrowheads="1"/>
        </xdr:cNvSpPr>
      </xdr:nvSpPr>
      <xdr:spPr>
        <a:xfrm>
          <a:off x="285750" y="0"/>
          <a:ext cx="784860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0</xdr:row>
      <xdr:rowOff>0</xdr:rowOff>
    </xdr:from>
    <xdr:to>
      <xdr:col>12</xdr:col>
      <xdr:colOff>9525</xdr:colOff>
      <xdr:row>0</xdr:row>
      <xdr:rowOff>0</xdr:rowOff>
    </xdr:to>
    <xdr:sp>
      <xdr:nvSpPr>
        <xdr:cNvPr id="80" name="Text 31"/>
        <xdr:cNvSpPr txBox="1">
          <a:spLocks noChangeArrowheads="1"/>
        </xdr:cNvSpPr>
      </xdr:nvSpPr>
      <xdr:spPr>
        <a:xfrm>
          <a:off x="276225" y="0"/>
          <a:ext cx="786765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0</xdr:row>
      <xdr:rowOff>0</xdr:rowOff>
    </xdr:from>
    <xdr:to>
      <xdr:col>11</xdr:col>
      <xdr:colOff>981075</xdr:colOff>
      <xdr:row>0</xdr:row>
      <xdr:rowOff>0</xdr:rowOff>
    </xdr:to>
    <xdr:sp>
      <xdr:nvSpPr>
        <xdr:cNvPr id="81" name="Text 185"/>
        <xdr:cNvSpPr txBox="1">
          <a:spLocks noChangeArrowheads="1"/>
        </xdr:cNvSpPr>
      </xdr:nvSpPr>
      <xdr:spPr>
        <a:xfrm>
          <a:off x="704850" y="0"/>
          <a:ext cx="69818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0</xdr:row>
      <xdr:rowOff>0</xdr:rowOff>
    </xdr:from>
    <xdr:to>
      <xdr:col>12</xdr:col>
      <xdr:colOff>0</xdr:colOff>
      <xdr:row>0</xdr:row>
      <xdr:rowOff>0</xdr:rowOff>
    </xdr:to>
    <xdr:sp>
      <xdr:nvSpPr>
        <xdr:cNvPr id="82"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0</xdr:row>
      <xdr:rowOff>0</xdr:rowOff>
    </xdr:from>
    <xdr:to>
      <xdr:col>12</xdr:col>
      <xdr:colOff>0</xdr:colOff>
      <xdr:row>0</xdr:row>
      <xdr:rowOff>0</xdr:rowOff>
    </xdr:to>
    <xdr:sp>
      <xdr:nvSpPr>
        <xdr:cNvPr id="83" name="Text 34"/>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0</xdr:row>
      <xdr:rowOff>0</xdr:rowOff>
    </xdr:from>
    <xdr:to>
      <xdr:col>12</xdr:col>
      <xdr:colOff>0</xdr:colOff>
      <xdr:row>0</xdr:row>
      <xdr:rowOff>0</xdr:rowOff>
    </xdr:to>
    <xdr:sp>
      <xdr:nvSpPr>
        <xdr:cNvPr id="84" name="Text 43"/>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0</xdr:row>
      <xdr:rowOff>0</xdr:rowOff>
    </xdr:from>
    <xdr:to>
      <xdr:col>12</xdr:col>
      <xdr:colOff>0</xdr:colOff>
      <xdr:row>0</xdr:row>
      <xdr:rowOff>0</xdr:rowOff>
    </xdr:to>
    <xdr:sp>
      <xdr:nvSpPr>
        <xdr:cNvPr id="85" name="Text 44"/>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0</xdr:row>
      <xdr:rowOff>0</xdr:rowOff>
    </xdr:from>
    <xdr:to>
      <xdr:col>11</xdr:col>
      <xdr:colOff>876300</xdr:colOff>
      <xdr:row>0</xdr:row>
      <xdr:rowOff>0</xdr:rowOff>
    </xdr:to>
    <xdr:sp>
      <xdr:nvSpPr>
        <xdr:cNvPr id="86" name="Text 7"/>
        <xdr:cNvSpPr txBox="1">
          <a:spLocks noChangeArrowheads="1"/>
        </xdr:cNvSpPr>
      </xdr:nvSpPr>
      <xdr:spPr>
        <a:xfrm>
          <a:off x="295275" y="0"/>
          <a:ext cx="72866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0</xdr:row>
      <xdr:rowOff>0</xdr:rowOff>
    </xdr:from>
    <xdr:to>
      <xdr:col>12</xdr:col>
      <xdr:colOff>0</xdr:colOff>
      <xdr:row>0</xdr:row>
      <xdr:rowOff>0</xdr:rowOff>
    </xdr:to>
    <xdr:sp>
      <xdr:nvSpPr>
        <xdr:cNvPr id="87" name="Text 7"/>
        <xdr:cNvSpPr txBox="1">
          <a:spLocks noChangeArrowheads="1"/>
        </xdr:cNvSpPr>
      </xdr:nvSpPr>
      <xdr:spPr>
        <a:xfrm>
          <a:off x="657225" y="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0</xdr:row>
      <xdr:rowOff>0</xdr:rowOff>
    </xdr:from>
    <xdr:to>
      <xdr:col>10</xdr:col>
      <xdr:colOff>361950</xdr:colOff>
      <xdr:row>0</xdr:row>
      <xdr:rowOff>0</xdr:rowOff>
    </xdr:to>
    <xdr:sp>
      <xdr:nvSpPr>
        <xdr:cNvPr id="88" name="Text 7"/>
        <xdr:cNvSpPr txBox="1">
          <a:spLocks noChangeArrowheads="1"/>
        </xdr:cNvSpPr>
      </xdr:nvSpPr>
      <xdr:spPr>
        <a:xfrm>
          <a:off x="276225" y="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0</xdr:row>
      <xdr:rowOff>0</xdr:rowOff>
    </xdr:from>
    <xdr:to>
      <xdr:col>10</xdr:col>
      <xdr:colOff>361950</xdr:colOff>
      <xdr:row>0</xdr:row>
      <xdr:rowOff>0</xdr:rowOff>
    </xdr:to>
    <xdr:sp>
      <xdr:nvSpPr>
        <xdr:cNvPr id="89" name="Text 7"/>
        <xdr:cNvSpPr txBox="1">
          <a:spLocks noChangeArrowheads="1"/>
        </xdr:cNvSpPr>
      </xdr:nvSpPr>
      <xdr:spPr>
        <a:xfrm>
          <a:off x="276225" y="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0</xdr:row>
      <xdr:rowOff>0</xdr:rowOff>
    </xdr:from>
    <xdr:to>
      <xdr:col>12</xdr:col>
      <xdr:colOff>9525</xdr:colOff>
      <xdr:row>0</xdr:row>
      <xdr:rowOff>0</xdr:rowOff>
    </xdr:to>
    <xdr:sp>
      <xdr:nvSpPr>
        <xdr:cNvPr id="90" name="Text 7"/>
        <xdr:cNvSpPr txBox="1">
          <a:spLocks noChangeArrowheads="1"/>
        </xdr:cNvSpPr>
      </xdr:nvSpPr>
      <xdr:spPr>
        <a:xfrm>
          <a:off x="657225" y="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0</xdr:row>
      <xdr:rowOff>0</xdr:rowOff>
    </xdr:from>
    <xdr:to>
      <xdr:col>11</xdr:col>
      <xdr:colOff>876300</xdr:colOff>
      <xdr:row>0</xdr:row>
      <xdr:rowOff>0</xdr:rowOff>
    </xdr:to>
    <xdr:sp>
      <xdr:nvSpPr>
        <xdr:cNvPr id="91" name="Text 7"/>
        <xdr:cNvSpPr txBox="1">
          <a:spLocks noChangeArrowheads="1"/>
        </xdr:cNvSpPr>
      </xdr:nvSpPr>
      <xdr:spPr>
        <a:xfrm>
          <a:off x="971550" y="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0</xdr:row>
      <xdr:rowOff>0</xdr:rowOff>
    </xdr:from>
    <xdr:to>
      <xdr:col>12</xdr:col>
      <xdr:colOff>0</xdr:colOff>
      <xdr:row>0</xdr:row>
      <xdr:rowOff>0</xdr:rowOff>
    </xdr:to>
    <xdr:sp>
      <xdr:nvSpPr>
        <xdr:cNvPr id="92" name="Text 7"/>
        <xdr:cNvSpPr txBox="1">
          <a:spLocks noChangeArrowheads="1"/>
        </xdr:cNvSpPr>
      </xdr:nvSpPr>
      <xdr:spPr>
        <a:xfrm>
          <a:off x="971550" y="0"/>
          <a:ext cx="7162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0</xdr:row>
      <xdr:rowOff>0</xdr:rowOff>
    </xdr:from>
    <xdr:to>
      <xdr:col>11</xdr:col>
      <xdr:colOff>866775</xdr:colOff>
      <xdr:row>0</xdr:row>
      <xdr:rowOff>0</xdr:rowOff>
    </xdr:to>
    <xdr:sp>
      <xdr:nvSpPr>
        <xdr:cNvPr id="93" name="Text 7"/>
        <xdr:cNvSpPr txBox="1">
          <a:spLocks noChangeArrowheads="1"/>
        </xdr:cNvSpPr>
      </xdr:nvSpPr>
      <xdr:spPr>
        <a:xfrm>
          <a:off x="647700" y="0"/>
          <a:ext cx="6924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0</xdr:row>
      <xdr:rowOff>0</xdr:rowOff>
    </xdr:from>
    <xdr:to>
      <xdr:col>12</xdr:col>
      <xdr:colOff>0</xdr:colOff>
      <xdr:row>0</xdr:row>
      <xdr:rowOff>0</xdr:rowOff>
    </xdr:to>
    <xdr:sp>
      <xdr:nvSpPr>
        <xdr:cNvPr id="94"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0</xdr:row>
      <xdr:rowOff>0</xdr:rowOff>
    </xdr:from>
    <xdr:to>
      <xdr:col>12</xdr:col>
      <xdr:colOff>0</xdr:colOff>
      <xdr:row>0</xdr:row>
      <xdr:rowOff>0</xdr:rowOff>
    </xdr:to>
    <xdr:sp>
      <xdr:nvSpPr>
        <xdr:cNvPr id="95"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0</xdr:row>
      <xdr:rowOff>0</xdr:rowOff>
    </xdr:from>
    <xdr:to>
      <xdr:col>12</xdr:col>
      <xdr:colOff>0</xdr:colOff>
      <xdr:row>0</xdr:row>
      <xdr:rowOff>0</xdr:rowOff>
    </xdr:to>
    <xdr:sp>
      <xdr:nvSpPr>
        <xdr:cNvPr id="96"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0</xdr:row>
      <xdr:rowOff>0</xdr:rowOff>
    </xdr:from>
    <xdr:to>
      <xdr:col>12</xdr:col>
      <xdr:colOff>0</xdr:colOff>
      <xdr:row>0</xdr:row>
      <xdr:rowOff>0</xdr:rowOff>
    </xdr:to>
    <xdr:sp>
      <xdr:nvSpPr>
        <xdr:cNvPr id="97" name="TextBox 97"/>
        <xdr:cNvSpPr txBox="1">
          <a:spLocks noChangeArrowheads="1"/>
        </xdr:cNvSpPr>
      </xdr:nvSpPr>
      <xdr:spPr>
        <a:xfrm>
          <a:off x="285750" y="0"/>
          <a:ext cx="784860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0</xdr:row>
      <xdr:rowOff>0</xdr:rowOff>
    </xdr:from>
    <xdr:to>
      <xdr:col>12</xdr:col>
      <xdr:colOff>0</xdr:colOff>
      <xdr:row>0</xdr:row>
      <xdr:rowOff>0</xdr:rowOff>
    </xdr:to>
    <xdr:sp>
      <xdr:nvSpPr>
        <xdr:cNvPr id="98"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0</xdr:row>
      <xdr:rowOff>0</xdr:rowOff>
    </xdr:from>
    <xdr:to>
      <xdr:col>12</xdr:col>
      <xdr:colOff>0</xdr:colOff>
      <xdr:row>0</xdr:row>
      <xdr:rowOff>0</xdr:rowOff>
    </xdr:to>
    <xdr:sp>
      <xdr:nvSpPr>
        <xdr:cNvPr id="99" name="Text 34"/>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0</xdr:row>
      <xdr:rowOff>0</xdr:rowOff>
    </xdr:from>
    <xdr:to>
      <xdr:col>12</xdr:col>
      <xdr:colOff>0</xdr:colOff>
      <xdr:row>0</xdr:row>
      <xdr:rowOff>0</xdr:rowOff>
    </xdr:to>
    <xdr:sp>
      <xdr:nvSpPr>
        <xdr:cNvPr id="100" name="Text 43"/>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0</xdr:row>
      <xdr:rowOff>0</xdr:rowOff>
    </xdr:from>
    <xdr:to>
      <xdr:col>12</xdr:col>
      <xdr:colOff>0</xdr:colOff>
      <xdr:row>0</xdr:row>
      <xdr:rowOff>0</xdr:rowOff>
    </xdr:to>
    <xdr:sp>
      <xdr:nvSpPr>
        <xdr:cNvPr id="101" name="Text 44"/>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0</xdr:row>
      <xdr:rowOff>0</xdr:rowOff>
    </xdr:from>
    <xdr:to>
      <xdr:col>11</xdr:col>
      <xdr:colOff>876300</xdr:colOff>
      <xdr:row>0</xdr:row>
      <xdr:rowOff>0</xdr:rowOff>
    </xdr:to>
    <xdr:sp>
      <xdr:nvSpPr>
        <xdr:cNvPr id="102" name="Text 7"/>
        <xdr:cNvSpPr txBox="1">
          <a:spLocks noChangeArrowheads="1"/>
        </xdr:cNvSpPr>
      </xdr:nvSpPr>
      <xdr:spPr>
        <a:xfrm>
          <a:off x="295275" y="0"/>
          <a:ext cx="72866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0</xdr:row>
      <xdr:rowOff>0</xdr:rowOff>
    </xdr:from>
    <xdr:to>
      <xdr:col>12</xdr:col>
      <xdr:colOff>0</xdr:colOff>
      <xdr:row>0</xdr:row>
      <xdr:rowOff>0</xdr:rowOff>
    </xdr:to>
    <xdr:sp>
      <xdr:nvSpPr>
        <xdr:cNvPr id="103" name="Text 7"/>
        <xdr:cNvSpPr txBox="1">
          <a:spLocks noChangeArrowheads="1"/>
        </xdr:cNvSpPr>
      </xdr:nvSpPr>
      <xdr:spPr>
        <a:xfrm>
          <a:off x="657225" y="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0</xdr:row>
      <xdr:rowOff>0</xdr:rowOff>
    </xdr:from>
    <xdr:to>
      <xdr:col>10</xdr:col>
      <xdr:colOff>361950</xdr:colOff>
      <xdr:row>0</xdr:row>
      <xdr:rowOff>0</xdr:rowOff>
    </xdr:to>
    <xdr:sp>
      <xdr:nvSpPr>
        <xdr:cNvPr id="104" name="Text 7"/>
        <xdr:cNvSpPr txBox="1">
          <a:spLocks noChangeArrowheads="1"/>
        </xdr:cNvSpPr>
      </xdr:nvSpPr>
      <xdr:spPr>
        <a:xfrm>
          <a:off x="276225" y="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0</xdr:row>
      <xdr:rowOff>0</xdr:rowOff>
    </xdr:from>
    <xdr:to>
      <xdr:col>10</xdr:col>
      <xdr:colOff>361950</xdr:colOff>
      <xdr:row>0</xdr:row>
      <xdr:rowOff>0</xdr:rowOff>
    </xdr:to>
    <xdr:sp>
      <xdr:nvSpPr>
        <xdr:cNvPr id="105" name="Text 7"/>
        <xdr:cNvSpPr txBox="1">
          <a:spLocks noChangeArrowheads="1"/>
        </xdr:cNvSpPr>
      </xdr:nvSpPr>
      <xdr:spPr>
        <a:xfrm>
          <a:off x="276225" y="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0</xdr:row>
      <xdr:rowOff>0</xdr:rowOff>
    </xdr:from>
    <xdr:to>
      <xdr:col>12</xdr:col>
      <xdr:colOff>9525</xdr:colOff>
      <xdr:row>0</xdr:row>
      <xdr:rowOff>0</xdr:rowOff>
    </xdr:to>
    <xdr:sp>
      <xdr:nvSpPr>
        <xdr:cNvPr id="106" name="Text 7"/>
        <xdr:cNvSpPr txBox="1">
          <a:spLocks noChangeArrowheads="1"/>
        </xdr:cNvSpPr>
      </xdr:nvSpPr>
      <xdr:spPr>
        <a:xfrm>
          <a:off x="657225" y="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0</xdr:row>
      <xdr:rowOff>0</xdr:rowOff>
    </xdr:from>
    <xdr:to>
      <xdr:col>11</xdr:col>
      <xdr:colOff>876300</xdr:colOff>
      <xdr:row>0</xdr:row>
      <xdr:rowOff>0</xdr:rowOff>
    </xdr:to>
    <xdr:sp>
      <xdr:nvSpPr>
        <xdr:cNvPr id="107" name="Text 7"/>
        <xdr:cNvSpPr txBox="1">
          <a:spLocks noChangeArrowheads="1"/>
        </xdr:cNvSpPr>
      </xdr:nvSpPr>
      <xdr:spPr>
        <a:xfrm>
          <a:off x="971550" y="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0</xdr:row>
      <xdr:rowOff>0</xdr:rowOff>
    </xdr:from>
    <xdr:to>
      <xdr:col>12</xdr:col>
      <xdr:colOff>0</xdr:colOff>
      <xdr:row>0</xdr:row>
      <xdr:rowOff>0</xdr:rowOff>
    </xdr:to>
    <xdr:sp>
      <xdr:nvSpPr>
        <xdr:cNvPr id="108" name="Text 7"/>
        <xdr:cNvSpPr txBox="1">
          <a:spLocks noChangeArrowheads="1"/>
        </xdr:cNvSpPr>
      </xdr:nvSpPr>
      <xdr:spPr>
        <a:xfrm>
          <a:off x="971550" y="0"/>
          <a:ext cx="7162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0</xdr:row>
      <xdr:rowOff>0</xdr:rowOff>
    </xdr:from>
    <xdr:to>
      <xdr:col>11</xdr:col>
      <xdr:colOff>866775</xdr:colOff>
      <xdr:row>0</xdr:row>
      <xdr:rowOff>0</xdr:rowOff>
    </xdr:to>
    <xdr:sp>
      <xdr:nvSpPr>
        <xdr:cNvPr id="109" name="Text 7"/>
        <xdr:cNvSpPr txBox="1">
          <a:spLocks noChangeArrowheads="1"/>
        </xdr:cNvSpPr>
      </xdr:nvSpPr>
      <xdr:spPr>
        <a:xfrm>
          <a:off x="647700" y="0"/>
          <a:ext cx="6924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0</xdr:row>
      <xdr:rowOff>0</xdr:rowOff>
    </xdr:from>
    <xdr:to>
      <xdr:col>12</xdr:col>
      <xdr:colOff>0</xdr:colOff>
      <xdr:row>0</xdr:row>
      <xdr:rowOff>0</xdr:rowOff>
    </xdr:to>
    <xdr:sp>
      <xdr:nvSpPr>
        <xdr:cNvPr id="110"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0</xdr:row>
      <xdr:rowOff>0</xdr:rowOff>
    </xdr:from>
    <xdr:to>
      <xdr:col>12</xdr:col>
      <xdr:colOff>0</xdr:colOff>
      <xdr:row>0</xdr:row>
      <xdr:rowOff>0</xdr:rowOff>
    </xdr:to>
    <xdr:sp>
      <xdr:nvSpPr>
        <xdr:cNvPr id="111"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0</xdr:row>
      <xdr:rowOff>0</xdr:rowOff>
    </xdr:from>
    <xdr:to>
      <xdr:col>12</xdr:col>
      <xdr:colOff>0</xdr:colOff>
      <xdr:row>0</xdr:row>
      <xdr:rowOff>0</xdr:rowOff>
    </xdr:to>
    <xdr:sp>
      <xdr:nvSpPr>
        <xdr:cNvPr id="112" name="Text 24"/>
        <xdr:cNvSpPr txBox="1">
          <a:spLocks noChangeArrowheads="1"/>
        </xdr:cNvSpPr>
      </xdr:nvSpPr>
      <xdr:spPr>
        <a:xfrm>
          <a:off x="676275" y="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0</xdr:row>
      <xdr:rowOff>0</xdr:rowOff>
    </xdr:from>
    <xdr:to>
      <xdr:col>12</xdr:col>
      <xdr:colOff>0</xdr:colOff>
      <xdr:row>0</xdr:row>
      <xdr:rowOff>0</xdr:rowOff>
    </xdr:to>
    <xdr:sp>
      <xdr:nvSpPr>
        <xdr:cNvPr id="113" name="TextBox 113"/>
        <xdr:cNvSpPr txBox="1">
          <a:spLocks noChangeArrowheads="1"/>
        </xdr:cNvSpPr>
      </xdr:nvSpPr>
      <xdr:spPr>
        <a:xfrm>
          <a:off x="285750" y="0"/>
          <a:ext cx="784860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0</xdr:row>
      <xdr:rowOff>0</xdr:rowOff>
    </xdr:from>
    <xdr:to>
      <xdr:col>12</xdr:col>
      <xdr:colOff>0</xdr:colOff>
      <xdr:row>0</xdr:row>
      <xdr:rowOff>0</xdr:rowOff>
    </xdr:to>
    <xdr:sp>
      <xdr:nvSpPr>
        <xdr:cNvPr id="114" name="TextBox 114"/>
        <xdr:cNvSpPr txBox="1">
          <a:spLocks noChangeArrowheads="1"/>
        </xdr:cNvSpPr>
      </xdr:nvSpPr>
      <xdr:spPr>
        <a:xfrm>
          <a:off x="685800" y="0"/>
          <a:ext cx="744855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0</xdr:row>
      <xdr:rowOff>0</xdr:rowOff>
    </xdr:from>
    <xdr:to>
      <xdr:col>12</xdr:col>
      <xdr:colOff>0</xdr:colOff>
      <xdr:row>0</xdr:row>
      <xdr:rowOff>0</xdr:rowOff>
    </xdr:to>
    <xdr:sp>
      <xdr:nvSpPr>
        <xdr:cNvPr id="115" name="TextBox 115"/>
        <xdr:cNvSpPr txBox="1">
          <a:spLocks noChangeArrowheads="1"/>
        </xdr:cNvSpPr>
      </xdr:nvSpPr>
      <xdr:spPr>
        <a:xfrm>
          <a:off x="676275" y="0"/>
          <a:ext cx="745807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0</xdr:row>
      <xdr:rowOff>0</xdr:rowOff>
    </xdr:from>
    <xdr:to>
      <xdr:col>12</xdr:col>
      <xdr:colOff>0</xdr:colOff>
      <xdr:row>0</xdr:row>
      <xdr:rowOff>0</xdr:rowOff>
    </xdr:to>
    <xdr:sp>
      <xdr:nvSpPr>
        <xdr:cNvPr id="116" name="Text 30"/>
        <xdr:cNvSpPr txBox="1">
          <a:spLocks noChangeArrowheads="1"/>
        </xdr:cNvSpPr>
      </xdr:nvSpPr>
      <xdr:spPr>
        <a:xfrm>
          <a:off x="266700" y="0"/>
          <a:ext cx="786765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0</xdr:row>
      <xdr:rowOff>0</xdr:rowOff>
    </xdr:from>
    <xdr:to>
      <xdr:col>12</xdr:col>
      <xdr:colOff>0</xdr:colOff>
      <xdr:row>0</xdr:row>
      <xdr:rowOff>0</xdr:rowOff>
    </xdr:to>
    <xdr:sp>
      <xdr:nvSpPr>
        <xdr:cNvPr id="117" name="Text 14"/>
        <xdr:cNvSpPr txBox="1">
          <a:spLocks noChangeArrowheads="1"/>
        </xdr:cNvSpPr>
      </xdr:nvSpPr>
      <xdr:spPr>
        <a:xfrm>
          <a:off x="276225" y="0"/>
          <a:ext cx="785812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0</xdr:row>
      <xdr:rowOff>0</xdr:rowOff>
    </xdr:from>
    <xdr:to>
      <xdr:col>12</xdr:col>
      <xdr:colOff>0</xdr:colOff>
      <xdr:row>0</xdr:row>
      <xdr:rowOff>0</xdr:rowOff>
    </xdr:to>
    <xdr:sp>
      <xdr:nvSpPr>
        <xdr:cNvPr id="118" name="Text 39"/>
        <xdr:cNvSpPr txBox="1">
          <a:spLocks noChangeArrowheads="1"/>
        </xdr:cNvSpPr>
      </xdr:nvSpPr>
      <xdr:spPr>
        <a:xfrm>
          <a:off x="685800" y="0"/>
          <a:ext cx="744855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0</xdr:row>
      <xdr:rowOff>0</xdr:rowOff>
    </xdr:from>
    <xdr:to>
      <xdr:col>12</xdr:col>
      <xdr:colOff>0</xdr:colOff>
      <xdr:row>0</xdr:row>
      <xdr:rowOff>0</xdr:rowOff>
    </xdr:to>
    <xdr:sp>
      <xdr:nvSpPr>
        <xdr:cNvPr id="119" name="Text 14"/>
        <xdr:cNvSpPr txBox="1">
          <a:spLocks noChangeArrowheads="1"/>
        </xdr:cNvSpPr>
      </xdr:nvSpPr>
      <xdr:spPr>
        <a:xfrm>
          <a:off x="1028700" y="0"/>
          <a:ext cx="710565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twoCellAnchor>
    <xdr:from>
      <xdr:col>2</xdr:col>
      <xdr:colOff>0</xdr:colOff>
      <xdr:row>80</xdr:row>
      <xdr:rowOff>0</xdr:rowOff>
    </xdr:from>
    <xdr:to>
      <xdr:col>12</xdr:col>
      <xdr:colOff>0</xdr:colOff>
      <xdr:row>80</xdr:row>
      <xdr:rowOff>0</xdr:rowOff>
    </xdr:to>
    <xdr:sp>
      <xdr:nvSpPr>
        <xdr:cNvPr id="120" name="Text 2"/>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financial statements of the Group and of the Company are prepared under the historical cost convention modified to include the revaluation of certain property, plant and equipment and comply with applicable approved accounting standards issued by the Malaysian Accounting Standards Board.</a:t>
          </a:r>
        </a:p>
      </xdr:txBody>
    </xdr:sp>
    <xdr:clientData/>
  </xdr:twoCellAnchor>
  <xdr:twoCellAnchor>
    <xdr:from>
      <xdr:col>2</xdr:col>
      <xdr:colOff>0</xdr:colOff>
      <xdr:row>80</xdr:row>
      <xdr:rowOff>0</xdr:rowOff>
    </xdr:from>
    <xdr:to>
      <xdr:col>12</xdr:col>
      <xdr:colOff>0</xdr:colOff>
      <xdr:row>80</xdr:row>
      <xdr:rowOff>0</xdr:rowOff>
    </xdr:to>
    <xdr:sp>
      <xdr:nvSpPr>
        <xdr:cNvPr id="121" name="Text 3"/>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consolidated financial statements incorporate the financial statements of the Company and all its subsidiary companies after elimination of all material inter-company transactions and balances.  Subsidiary companies are those enterprises controlled by the Company.  Control exists when the Company has the power, directly or indirectly, to govern the financial and operating policies of an enterprise so as to obtain benefits from their activities.  The financial statements of subsidiary companies are included in the consolidated financial statements from the date that control effectively commences until the date that control effectively ceases.  Subsidiary companies are consolidated where appropriate on the acquisition method of accounting or on the merger method of accounting permitted under Malaysian Accounting Standard 2.
Under the acquisition method of accounting, the results of the subsidiary companies acquired or disposed of are included in the consolidated financial statements from the date of acquisition or up to the date of disposal.  Goodwill or reserve on consolidation represents the difference between the consideration paid for the shares in the subsidiary company and the value of attributable net assets acquired, as applicable.
Under the merger method of accounting, the results of subsidiary companies are presented as if the subsidiaries had been owned by the Company throughout the current and previous accounting periods.  The excess in the carrying value of the investment over the nominal value of the share capital of the subsidiaries is treated as a reduction of reserve.
</a:t>
          </a:r>
        </a:p>
      </xdr:txBody>
    </xdr:sp>
    <xdr:clientData/>
  </xdr:twoCellAnchor>
  <xdr:twoCellAnchor>
    <xdr:from>
      <xdr:col>2</xdr:col>
      <xdr:colOff>0</xdr:colOff>
      <xdr:row>80</xdr:row>
      <xdr:rowOff>0</xdr:rowOff>
    </xdr:from>
    <xdr:to>
      <xdr:col>12</xdr:col>
      <xdr:colOff>0</xdr:colOff>
      <xdr:row>80</xdr:row>
      <xdr:rowOff>0</xdr:rowOff>
    </xdr:to>
    <xdr:sp>
      <xdr:nvSpPr>
        <xdr:cNvPr id="122" name="Text 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Group has adopted the policy to revalue its land and buildings on a regular basis.
Property, plant and equipment are stated at cost or valuation less accumulated depreciation. Cost comprises purchase cost and any incidental costs of acquisition.
Leasehold land is amortised over of 99 years. All other property, plant and equipment are depreciated on a straight line basis to write off the cost of the property, plant and equipment over their estimated useful lives. The principal annual rates used are as follows:-</a:t>
          </a:r>
        </a:p>
      </xdr:txBody>
    </xdr:sp>
    <xdr:clientData/>
  </xdr:twoCellAnchor>
  <xdr:twoCellAnchor>
    <xdr:from>
      <xdr:col>2</xdr:col>
      <xdr:colOff>0</xdr:colOff>
      <xdr:row>80</xdr:row>
      <xdr:rowOff>0</xdr:rowOff>
    </xdr:from>
    <xdr:to>
      <xdr:col>12</xdr:col>
      <xdr:colOff>0</xdr:colOff>
      <xdr:row>80</xdr:row>
      <xdr:rowOff>0</xdr:rowOff>
    </xdr:to>
    <xdr:sp>
      <xdr:nvSpPr>
        <xdr:cNvPr id="123" name="Text 6"/>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Deferred taxation is provided on timing differences using the liability method except where it can be demonstrated with reasonable probability that the tax deferrals will continue in the foreseeable future.
</a:t>
          </a:r>
        </a:p>
      </xdr:txBody>
    </xdr:sp>
    <xdr:clientData/>
  </xdr:twoCellAnchor>
  <xdr:twoCellAnchor>
    <xdr:from>
      <xdr:col>2</xdr:col>
      <xdr:colOff>0</xdr:colOff>
      <xdr:row>80</xdr:row>
      <xdr:rowOff>0</xdr:rowOff>
    </xdr:from>
    <xdr:to>
      <xdr:col>12</xdr:col>
      <xdr:colOff>0</xdr:colOff>
      <xdr:row>80</xdr:row>
      <xdr:rowOff>0</xdr:rowOff>
    </xdr:to>
    <xdr:sp>
      <xdr:nvSpPr>
        <xdr:cNvPr id="124" name="Text 7"/>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Transactions in foreign currencies are recorded in the books at exchange rates ruling at the time of transactions or at contracted rates where applicable. Foreign currency monetary assets and liabilities are translated into Ringgit Malaysia at rates ruling at the balance sheet or at contracted rates. All exchange differences are included in the income statement.
</a:t>
          </a:r>
        </a:p>
      </xdr:txBody>
    </xdr:sp>
    <xdr:clientData/>
  </xdr:twoCellAnchor>
  <xdr:twoCellAnchor>
    <xdr:from>
      <xdr:col>1</xdr:col>
      <xdr:colOff>0</xdr:colOff>
      <xdr:row>80</xdr:row>
      <xdr:rowOff>0</xdr:rowOff>
    </xdr:from>
    <xdr:to>
      <xdr:col>12</xdr:col>
      <xdr:colOff>0</xdr:colOff>
      <xdr:row>80</xdr:row>
      <xdr:rowOff>0</xdr:rowOff>
    </xdr:to>
    <xdr:sp>
      <xdr:nvSpPr>
        <xdr:cNvPr id="125" name="Text 9"/>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earnings per share is calculated based on the profit after taxation of RM15,137,230 (2001: RM11,693,201) on the 60,000,000 (2001: 43,082,104) ordinary shares of RM1 each in issue during the year.</a:t>
          </a:r>
        </a:p>
      </xdr:txBody>
    </xdr:sp>
    <xdr:clientData/>
  </xdr:twoCellAnchor>
  <xdr:twoCellAnchor>
    <xdr:from>
      <xdr:col>2</xdr:col>
      <xdr:colOff>0</xdr:colOff>
      <xdr:row>80</xdr:row>
      <xdr:rowOff>0</xdr:rowOff>
    </xdr:from>
    <xdr:to>
      <xdr:col>12</xdr:col>
      <xdr:colOff>0</xdr:colOff>
      <xdr:row>80</xdr:row>
      <xdr:rowOff>0</xdr:rowOff>
    </xdr:to>
    <xdr:sp>
      <xdr:nvSpPr>
        <xdr:cNvPr id="126" name="Text 1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bank overdrafts and trust receipts bear interest at 1.75% to 2.0% (2001 : 1.75% to 2.0%) per annum above the base lending rate of the banks.</a:t>
          </a:r>
        </a:p>
      </xdr:txBody>
    </xdr:sp>
    <xdr:clientData/>
  </xdr:twoCellAnchor>
  <xdr:twoCellAnchor>
    <xdr:from>
      <xdr:col>2</xdr:col>
      <xdr:colOff>0</xdr:colOff>
      <xdr:row>80</xdr:row>
      <xdr:rowOff>0</xdr:rowOff>
    </xdr:from>
    <xdr:to>
      <xdr:col>12</xdr:col>
      <xdr:colOff>0</xdr:colOff>
      <xdr:row>80</xdr:row>
      <xdr:rowOff>0</xdr:rowOff>
    </xdr:to>
    <xdr:sp>
      <xdr:nvSpPr>
        <xdr:cNvPr id="127"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80</xdr:row>
      <xdr:rowOff>0</xdr:rowOff>
    </xdr:from>
    <xdr:to>
      <xdr:col>12</xdr:col>
      <xdr:colOff>0</xdr:colOff>
      <xdr:row>80</xdr:row>
      <xdr:rowOff>0</xdr:rowOff>
    </xdr:to>
    <xdr:sp>
      <xdr:nvSpPr>
        <xdr:cNvPr id="128" name="Text 26"/>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the retained profits of the Company are available for distribution as dividends without incurring additional tax liability.</a:t>
          </a:r>
        </a:p>
      </xdr:txBody>
    </xdr:sp>
    <xdr:clientData/>
  </xdr:twoCellAnchor>
  <xdr:twoCellAnchor>
    <xdr:from>
      <xdr:col>2</xdr:col>
      <xdr:colOff>0</xdr:colOff>
      <xdr:row>80</xdr:row>
      <xdr:rowOff>0</xdr:rowOff>
    </xdr:from>
    <xdr:to>
      <xdr:col>11</xdr:col>
      <xdr:colOff>876300</xdr:colOff>
      <xdr:row>80</xdr:row>
      <xdr:rowOff>0</xdr:rowOff>
    </xdr:to>
    <xdr:sp>
      <xdr:nvSpPr>
        <xdr:cNvPr id="129" name="Text 27"/>
        <xdr:cNvSpPr txBox="1">
          <a:spLocks noChangeArrowheads="1"/>
        </xdr:cNvSpPr>
      </xdr:nvSpPr>
      <xdr:spPr>
        <a:xfrm>
          <a:off x="676275" y="16002000"/>
          <a:ext cx="6905625" cy="0"/>
        </a:xfrm>
        <a:prstGeom prst="rect">
          <a:avLst/>
        </a:prstGeom>
        <a:solidFill>
          <a:srgbClr val="FFFFFF"/>
        </a:solidFill>
        <a:ln w="1" cmpd="sng">
          <a:noFill/>
        </a:ln>
      </xdr:spPr>
      <xdr:txBody>
        <a:bodyPr vertOverflow="clip" wrap="square"/>
        <a:p>
          <a:pPr algn="just">
            <a:defRPr/>
          </a:pPr>
          <a:r>
            <a:rPr lang="en-US" cap="none" sz="1200" b="0" i="0" u="none" baseline="0"/>
            <a:t>The first term loan of RM0.3 million (31.12.00 : RM0.3 million) bears interest at 1.75% (31.12.00 : 1.75%) per annum above the base lending rate of the bank and is repayable over a period of 3 years by 36 monthly instalments commencing on the following month after the final advancement.</a:t>
          </a:r>
        </a:p>
      </xdr:txBody>
    </xdr:sp>
    <xdr:clientData/>
  </xdr:twoCellAnchor>
  <xdr:twoCellAnchor>
    <xdr:from>
      <xdr:col>2</xdr:col>
      <xdr:colOff>0</xdr:colOff>
      <xdr:row>80</xdr:row>
      <xdr:rowOff>0</xdr:rowOff>
    </xdr:from>
    <xdr:to>
      <xdr:col>11</xdr:col>
      <xdr:colOff>876300</xdr:colOff>
      <xdr:row>80</xdr:row>
      <xdr:rowOff>0</xdr:rowOff>
    </xdr:to>
    <xdr:sp>
      <xdr:nvSpPr>
        <xdr:cNvPr id="130" name="Text 28"/>
        <xdr:cNvSpPr txBox="1">
          <a:spLocks noChangeArrowheads="1"/>
        </xdr:cNvSpPr>
      </xdr:nvSpPr>
      <xdr:spPr>
        <a:xfrm>
          <a:off x="676275" y="16002000"/>
          <a:ext cx="6905625" cy="0"/>
        </a:xfrm>
        <a:prstGeom prst="rect">
          <a:avLst/>
        </a:prstGeom>
        <a:solidFill>
          <a:srgbClr val="FFFFFF"/>
        </a:solidFill>
        <a:ln w="1" cmpd="sng">
          <a:noFill/>
        </a:ln>
      </xdr:spPr>
      <xdr:txBody>
        <a:bodyPr vertOverflow="clip" wrap="square"/>
        <a:p>
          <a:pPr algn="just">
            <a:defRPr/>
          </a:pPr>
          <a:r>
            <a:rPr lang="en-US" cap="none" sz="1200" b="0" i="0" u="none" baseline="0"/>
            <a:t>The second term loan of RM2.3 million (31.12.00 : RM2.3 million) bears interest at 1.75% (31.12.00 : 1.75%) per annum above the base lending rate of the bank and is repayable by way of 180 monthly instalments commencing on the following month after the final advancement.</a:t>
          </a:r>
        </a:p>
      </xdr:txBody>
    </xdr:sp>
    <xdr:clientData/>
  </xdr:twoCellAnchor>
  <xdr:twoCellAnchor>
    <xdr:from>
      <xdr:col>2</xdr:col>
      <xdr:colOff>0</xdr:colOff>
      <xdr:row>80</xdr:row>
      <xdr:rowOff>0</xdr:rowOff>
    </xdr:from>
    <xdr:to>
      <xdr:col>11</xdr:col>
      <xdr:colOff>876300</xdr:colOff>
      <xdr:row>80</xdr:row>
      <xdr:rowOff>0</xdr:rowOff>
    </xdr:to>
    <xdr:sp>
      <xdr:nvSpPr>
        <xdr:cNvPr id="131" name="Text 29"/>
        <xdr:cNvSpPr txBox="1">
          <a:spLocks noChangeArrowheads="1"/>
        </xdr:cNvSpPr>
      </xdr:nvSpPr>
      <xdr:spPr>
        <a:xfrm>
          <a:off x="676275" y="16002000"/>
          <a:ext cx="6905625" cy="0"/>
        </a:xfrm>
        <a:prstGeom prst="rect">
          <a:avLst/>
        </a:prstGeom>
        <a:solidFill>
          <a:srgbClr val="FFFFFF"/>
        </a:solidFill>
        <a:ln w="1" cmpd="sng">
          <a:noFill/>
        </a:ln>
      </xdr:spPr>
      <xdr:txBody>
        <a:bodyPr vertOverflow="clip" wrap="square"/>
        <a:p>
          <a:pPr algn="just">
            <a:defRPr/>
          </a:pPr>
          <a:r>
            <a:rPr lang="en-US" cap="none" sz="1200" b="0" i="0" u="none" baseline="0"/>
            <a:t>The third term loan of RM1.1 million (31.12.00 : RM1.2 million) bears interest at 2.0% (31.12.00: 2.0%) per annum above the base lending rate of the bank and is repayable by way of monthly instalments, over a 10 year period.</a:t>
          </a:r>
        </a:p>
      </xdr:txBody>
    </xdr:sp>
    <xdr:clientData/>
  </xdr:twoCellAnchor>
  <xdr:twoCellAnchor>
    <xdr:from>
      <xdr:col>0</xdr:col>
      <xdr:colOff>266700</xdr:colOff>
      <xdr:row>80</xdr:row>
      <xdr:rowOff>0</xdr:rowOff>
    </xdr:from>
    <xdr:to>
      <xdr:col>12</xdr:col>
      <xdr:colOff>0</xdr:colOff>
      <xdr:row>80</xdr:row>
      <xdr:rowOff>0</xdr:rowOff>
    </xdr:to>
    <xdr:sp>
      <xdr:nvSpPr>
        <xdr:cNvPr id="132" name="Text 30"/>
        <xdr:cNvSpPr txBox="1">
          <a:spLocks noChangeArrowheads="1"/>
        </xdr:cNvSpPr>
      </xdr:nvSpPr>
      <xdr:spPr>
        <a:xfrm>
          <a:off x="266700" y="16002000"/>
          <a:ext cx="7867650" cy="0"/>
        </a:xfrm>
        <a:prstGeom prst="rect">
          <a:avLst/>
        </a:prstGeom>
        <a:solidFill>
          <a:srgbClr val="FFFFFF"/>
        </a:solidFill>
        <a:ln w="1" cmpd="sng">
          <a:noFill/>
        </a:ln>
      </xdr:spPr>
      <xdr:txBody>
        <a:bodyPr vertOverflow="clip" wrap="square"/>
        <a:p>
          <a:pPr algn="just">
            <a:defRPr/>
          </a:pPr>
          <a:r>
            <a:rPr lang="en-US" cap="none" sz="1200" b="0" i="0" u="none" baseline="0"/>
            <a:t>Revenue represents progress billings received and receivable from contract works performed by reference to the stage of completion and the invoiced value of goods sold and services rendered.  The details of which are as follows:- 
</a:t>
          </a:r>
        </a:p>
      </xdr:txBody>
    </xdr:sp>
    <xdr:clientData/>
  </xdr:twoCellAnchor>
  <xdr:twoCellAnchor>
    <xdr:from>
      <xdr:col>1</xdr:col>
      <xdr:colOff>0</xdr:colOff>
      <xdr:row>80</xdr:row>
      <xdr:rowOff>0</xdr:rowOff>
    </xdr:from>
    <xdr:to>
      <xdr:col>12</xdr:col>
      <xdr:colOff>9525</xdr:colOff>
      <xdr:row>80</xdr:row>
      <xdr:rowOff>0</xdr:rowOff>
    </xdr:to>
    <xdr:sp>
      <xdr:nvSpPr>
        <xdr:cNvPr id="133" name="Text 32"/>
        <xdr:cNvSpPr txBox="1">
          <a:spLocks noChangeArrowheads="1"/>
        </xdr:cNvSpPr>
      </xdr:nvSpPr>
      <xdr:spPr>
        <a:xfrm>
          <a:off x="276225" y="16002000"/>
          <a:ext cx="7867650" cy="0"/>
        </a:xfrm>
        <a:prstGeom prst="rect">
          <a:avLst/>
        </a:prstGeom>
        <a:solidFill>
          <a:srgbClr val="FFFFFF"/>
        </a:solidFill>
        <a:ln w="1" cmpd="sng">
          <a:noFill/>
        </a:ln>
      </xdr:spPr>
      <xdr:txBody>
        <a:bodyPr vertOverflow="clip" wrap="square"/>
        <a:p>
          <a:pPr algn="just">
            <a:defRPr/>
          </a:pPr>
          <a:r>
            <a:rPr lang="en-US" cap="none" sz="1200" b="0" i="0" u="none" baseline="0"/>
            <a:t>In addition, the Company has a tax exempt account balance of RM2,868,000 (31.12.00 : RM2,868,000) available for distribution as tax exempt dividends subject to agreement of the tax authorities.</a:t>
          </a:r>
        </a:p>
      </xdr:txBody>
    </xdr:sp>
    <xdr:clientData/>
  </xdr:twoCellAnchor>
  <xdr:twoCellAnchor>
    <xdr:from>
      <xdr:col>1</xdr:col>
      <xdr:colOff>0</xdr:colOff>
      <xdr:row>80</xdr:row>
      <xdr:rowOff>0</xdr:rowOff>
    </xdr:from>
    <xdr:to>
      <xdr:col>12</xdr:col>
      <xdr:colOff>0</xdr:colOff>
      <xdr:row>80</xdr:row>
      <xdr:rowOff>0</xdr:rowOff>
    </xdr:to>
    <xdr:sp>
      <xdr:nvSpPr>
        <xdr:cNvPr id="134" name="Text 34"/>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2</xdr:col>
      <xdr:colOff>0</xdr:colOff>
      <xdr:row>80</xdr:row>
      <xdr:rowOff>0</xdr:rowOff>
    </xdr:from>
    <xdr:to>
      <xdr:col>12</xdr:col>
      <xdr:colOff>0</xdr:colOff>
      <xdr:row>80</xdr:row>
      <xdr:rowOff>0</xdr:rowOff>
    </xdr:to>
    <xdr:sp>
      <xdr:nvSpPr>
        <xdr:cNvPr id="135" name="Text 35"/>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number of employees of the Group and the Company as at 30 June 2002 was 141 (2001 : 119) and 17 (2001: 11) respectively.</a:t>
          </a:r>
        </a:p>
      </xdr:txBody>
    </xdr:sp>
    <xdr:clientData/>
  </xdr:twoCellAnchor>
  <xdr:twoCellAnchor>
    <xdr:from>
      <xdr:col>2</xdr:col>
      <xdr:colOff>9525</xdr:colOff>
      <xdr:row>80</xdr:row>
      <xdr:rowOff>0</xdr:rowOff>
    </xdr:from>
    <xdr:to>
      <xdr:col>12</xdr:col>
      <xdr:colOff>9525</xdr:colOff>
      <xdr:row>80</xdr:row>
      <xdr:rowOff>0</xdr:rowOff>
    </xdr:to>
    <xdr:sp>
      <xdr:nvSpPr>
        <xdr:cNvPr id="136" name="Text 36"/>
        <xdr:cNvSpPr txBox="1">
          <a:spLocks noChangeArrowheads="1"/>
        </xdr:cNvSpPr>
      </xdr:nvSpPr>
      <xdr:spPr>
        <a:xfrm>
          <a:off x="685800"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Trade receivables are recognised and carried at original invoiced amount less an allowance for any irrecoverable amount.
Known bad debts are written off and specific provision is made for debts which in the Directors' opinion are considered to be doubtful of collection.</a:t>
          </a:r>
        </a:p>
      </xdr:txBody>
    </xdr:sp>
    <xdr:clientData/>
  </xdr:twoCellAnchor>
  <xdr:twoCellAnchor>
    <xdr:from>
      <xdr:col>3</xdr:col>
      <xdr:colOff>9525</xdr:colOff>
      <xdr:row>80</xdr:row>
      <xdr:rowOff>0</xdr:rowOff>
    </xdr:from>
    <xdr:to>
      <xdr:col>12</xdr:col>
      <xdr:colOff>19050</xdr:colOff>
      <xdr:row>80</xdr:row>
      <xdr:rowOff>0</xdr:rowOff>
    </xdr:to>
    <xdr:sp>
      <xdr:nvSpPr>
        <xdr:cNvPr id="137" name="Text 37"/>
        <xdr:cNvSpPr txBox="1">
          <a:spLocks noChangeArrowheads="1"/>
        </xdr:cNvSpPr>
      </xdr:nvSpPr>
      <xdr:spPr>
        <a:xfrm>
          <a:off x="1028700" y="16002000"/>
          <a:ext cx="7124700" cy="0"/>
        </a:xfrm>
        <a:prstGeom prst="rect">
          <a:avLst/>
        </a:prstGeom>
        <a:solidFill>
          <a:srgbClr val="FFFFFF"/>
        </a:solidFill>
        <a:ln w="1" cmpd="sng">
          <a:noFill/>
        </a:ln>
      </xdr:spPr>
      <xdr:txBody>
        <a:bodyPr vertOverflow="clip" wrap="square"/>
        <a:p>
          <a:pPr algn="just">
            <a:defRPr/>
          </a:pPr>
          <a:r>
            <a:rPr lang="en-US" cap="none" sz="1200" b="0" i="0" u="none" baseline="0"/>
            <a:t>Revenue from goods sold and services rendered is recognised in the income statement on an accrual basis based on the invoiced value of goods sold and services rendered. Revenue from contract works is recognised in the income statement based on progress billings received and receivable by reference to the stage of completion.</a:t>
          </a:r>
        </a:p>
      </xdr:txBody>
    </xdr:sp>
    <xdr:clientData/>
  </xdr:twoCellAnchor>
  <xdr:twoCellAnchor>
    <xdr:from>
      <xdr:col>2</xdr:col>
      <xdr:colOff>9525</xdr:colOff>
      <xdr:row>80</xdr:row>
      <xdr:rowOff>0</xdr:rowOff>
    </xdr:from>
    <xdr:to>
      <xdr:col>11</xdr:col>
      <xdr:colOff>981075</xdr:colOff>
      <xdr:row>80</xdr:row>
      <xdr:rowOff>0</xdr:rowOff>
    </xdr:to>
    <xdr:sp>
      <xdr:nvSpPr>
        <xdr:cNvPr id="138" name="Text 38"/>
        <xdr:cNvSpPr txBox="1">
          <a:spLocks noChangeArrowheads="1"/>
        </xdr:cNvSpPr>
      </xdr:nvSpPr>
      <xdr:spPr>
        <a:xfrm>
          <a:off x="685800" y="16002000"/>
          <a:ext cx="7000875" cy="0"/>
        </a:xfrm>
        <a:prstGeom prst="rect">
          <a:avLst/>
        </a:prstGeom>
        <a:solidFill>
          <a:srgbClr val="FFFFFF"/>
        </a:solidFill>
        <a:ln w="1" cmpd="sng">
          <a:noFill/>
        </a:ln>
      </xdr:spPr>
      <xdr:txBody>
        <a:bodyPr vertOverflow="clip" wrap="square"/>
        <a:p>
          <a:pPr algn="just">
            <a:defRPr/>
          </a:pPr>
          <a:r>
            <a:rPr lang="en-US" cap="none" sz="1200" b="0" i="0" u="none" baseline="0"/>
            <a:t>Lease where the lessor effectively retains substantially all the risks and benefits of ownership of the leased assets are classified as operating leases. Operating lease payments are recognised as an expense in the income statement on a straight-line basis over the lease term.
When an operating lease is terminated before lease period has expired, any payments required to be made to the lessor by way of penalty is recognised as an expense in the period in which termination takes place.</a:t>
          </a:r>
        </a:p>
      </xdr:txBody>
    </xdr:sp>
    <xdr:clientData/>
  </xdr:twoCellAnchor>
  <xdr:twoCellAnchor>
    <xdr:from>
      <xdr:col>2</xdr:col>
      <xdr:colOff>9525</xdr:colOff>
      <xdr:row>80</xdr:row>
      <xdr:rowOff>0</xdr:rowOff>
    </xdr:from>
    <xdr:to>
      <xdr:col>12</xdr:col>
      <xdr:colOff>0</xdr:colOff>
      <xdr:row>80</xdr:row>
      <xdr:rowOff>0</xdr:rowOff>
    </xdr:to>
    <xdr:sp>
      <xdr:nvSpPr>
        <xdr:cNvPr id="139" name="Text 39"/>
        <xdr:cNvSpPr txBox="1">
          <a:spLocks noChangeArrowheads="1"/>
        </xdr:cNvSpPr>
      </xdr:nvSpPr>
      <xdr:spPr>
        <a:xfrm>
          <a:off x="685800" y="16002000"/>
          <a:ext cx="7448550" cy="0"/>
        </a:xfrm>
        <a:prstGeom prst="rect">
          <a:avLst/>
        </a:prstGeom>
        <a:solidFill>
          <a:srgbClr val="FFFFFF"/>
        </a:solidFill>
        <a:ln w="1" cmpd="sng">
          <a:noFill/>
        </a:ln>
      </xdr:spPr>
      <xdr:txBody>
        <a:bodyPr vertOverflow="clip" wrap="square"/>
        <a:p>
          <a:pPr algn="just">
            <a:defRPr/>
          </a:pPr>
          <a:r>
            <a:rPr lang="en-US" cap="none" sz="1200" b="0" i="0" u="none" baseline="0"/>
            <a:t>Included above are motor vehicles acquired under hire purchase arrangement for the Group and the Company with net book value of RM2,377,487 (2001: RM1,509,358) and RM124,323 (2001: RM156,065) respectively.</a:t>
          </a:r>
        </a:p>
      </xdr:txBody>
    </xdr:sp>
    <xdr:clientData/>
  </xdr:twoCellAnchor>
  <xdr:twoCellAnchor>
    <xdr:from>
      <xdr:col>2</xdr:col>
      <xdr:colOff>0</xdr:colOff>
      <xdr:row>80</xdr:row>
      <xdr:rowOff>0</xdr:rowOff>
    </xdr:from>
    <xdr:to>
      <xdr:col>12</xdr:col>
      <xdr:colOff>0</xdr:colOff>
      <xdr:row>80</xdr:row>
      <xdr:rowOff>0</xdr:rowOff>
    </xdr:to>
    <xdr:sp>
      <xdr:nvSpPr>
        <xdr:cNvPr id="140" name="Text 40"/>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On 30 November 2000, the leasehold land and buildings of the subsidiary companies were revalued by the Directors based on an independent professional valuation carried out on an existing use basis. The revaluation deficit of RM1,148,004 arising from the revaluation was debited against the income statement and the asset revaluation reserve amounting to RM366,434 and RM781,570 respectively.  The leasehold land has an unexpired lease term of 83 years.
</a:t>
          </a:r>
        </a:p>
      </xdr:txBody>
    </xdr:sp>
    <xdr:clientData/>
  </xdr:twoCellAnchor>
  <xdr:twoCellAnchor>
    <xdr:from>
      <xdr:col>1</xdr:col>
      <xdr:colOff>0</xdr:colOff>
      <xdr:row>80</xdr:row>
      <xdr:rowOff>0</xdr:rowOff>
    </xdr:from>
    <xdr:to>
      <xdr:col>12</xdr:col>
      <xdr:colOff>0</xdr:colOff>
      <xdr:row>80</xdr:row>
      <xdr:rowOff>0</xdr:rowOff>
    </xdr:to>
    <xdr:sp>
      <xdr:nvSpPr>
        <xdr:cNvPr id="141" name="Text 42"/>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loans are fully repayable from 2002 to 2014.</a:t>
          </a:r>
        </a:p>
      </xdr:txBody>
    </xdr:sp>
    <xdr:clientData/>
  </xdr:twoCellAnchor>
  <xdr:twoCellAnchor>
    <xdr:from>
      <xdr:col>1</xdr:col>
      <xdr:colOff>0</xdr:colOff>
      <xdr:row>80</xdr:row>
      <xdr:rowOff>0</xdr:rowOff>
    </xdr:from>
    <xdr:to>
      <xdr:col>12</xdr:col>
      <xdr:colOff>0</xdr:colOff>
      <xdr:row>80</xdr:row>
      <xdr:rowOff>0</xdr:rowOff>
    </xdr:to>
    <xdr:sp>
      <xdr:nvSpPr>
        <xdr:cNvPr id="142" name="Text 43"/>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80</xdr:row>
      <xdr:rowOff>0</xdr:rowOff>
    </xdr:from>
    <xdr:to>
      <xdr:col>12</xdr:col>
      <xdr:colOff>0</xdr:colOff>
      <xdr:row>80</xdr:row>
      <xdr:rowOff>0</xdr:rowOff>
    </xdr:to>
    <xdr:sp>
      <xdr:nvSpPr>
        <xdr:cNvPr id="143" name="Text 44"/>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2</xdr:col>
      <xdr:colOff>0</xdr:colOff>
      <xdr:row>80</xdr:row>
      <xdr:rowOff>0</xdr:rowOff>
    </xdr:from>
    <xdr:to>
      <xdr:col>12</xdr:col>
      <xdr:colOff>0</xdr:colOff>
      <xdr:row>80</xdr:row>
      <xdr:rowOff>0</xdr:rowOff>
    </xdr:to>
    <xdr:sp>
      <xdr:nvSpPr>
        <xdr:cNvPr id="144" name="Text 46"/>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Profit on contracts is recognised on the percentage completion method which determines stage of completion based on surveys of work performed.
Provision is made for forseeable losses.</a:t>
          </a:r>
        </a:p>
      </xdr:txBody>
    </xdr:sp>
    <xdr:clientData/>
  </xdr:twoCellAnchor>
  <xdr:twoCellAnchor>
    <xdr:from>
      <xdr:col>1</xdr:col>
      <xdr:colOff>0</xdr:colOff>
      <xdr:row>80</xdr:row>
      <xdr:rowOff>0</xdr:rowOff>
    </xdr:from>
    <xdr:to>
      <xdr:col>11</xdr:col>
      <xdr:colOff>876300</xdr:colOff>
      <xdr:row>80</xdr:row>
      <xdr:rowOff>0</xdr:rowOff>
    </xdr:to>
    <xdr:sp>
      <xdr:nvSpPr>
        <xdr:cNvPr id="145" name="Text 38"/>
        <xdr:cNvSpPr txBox="1">
          <a:spLocks noChangeArrowheads="1"/>
        </xdr:cNvSpPr>
      </xdr:nvSpPr>
      <xdr:spPr>
        <a:xfrm>
          <a:off x="276225" y="16002000"/>
          <a:ext cx="7305675" cy="0"/>
        </a:xfrm>
        <a:prstGeom prst="rect">
          <a:avLst/>
        </a:prstGeom>
        <a:solidFill>
          <a:srgbClr val="FFFFFF"/>
        </a:solidFill>
        <a:ln w="1" cmpd="sng">
          <a:noFill/>
        </a:ln>
      </xdr:spPr>
      <xdr:txBody>
        <a:bodyPr vertOverflow="clip" wrap="square"/>
        <a:p>
          <a:pPr algn="just">
            <a:defRPr/>
          </a:pPr>
          <a:r>
            <a:rPr lang="en-US" cap="none" sz="1200" b="0" i="0" u="none" baseline="0"/>
            <a:t>The holding company is  Legion Master Sdn. Bhd., which is incorporated in Malaysia.
The amount due to holding company is unsecured, interest-free and has no fixed term of repayment.</a:t>
          </a:r>
        </a:p>
      </xdr:txBody>
    </xdr:sp>
    <xdr:clientData/>
  </xdr:twoCellAnchor>
  <xdr:twoCellAnchor>
    <xdr:from>
      <xdr:col>2</xdr:col>
      <xdr:colOff>323850</xdr:colOff>
      <xdr:row>80</xdr:row>
      <xdr:rowOff>0</xdr:rowOff>
    </xdr:from>
    <xdr:to>
      <xdr:col>12</xdr:col>
      <xdr:colOff>19050</xdr:colOff>
      <xdr:row>80</xdr:row>
      <xdr:rowOff>0</xdr:rowOff>
    </xdr:to>
    <xdr:sp>
      <xdr:nvSpPr>
        <xdr:cNvPr id="146" name="Text 37"/>
        <xdr:cNvSpPr txBox="1">
          <a:spLocks noChangeArrowheads="1"/>
        </xdr:cNvSpPr>
      </xdr:nvSpPr>
      <xdr:spPr>
        <a:xfrm>
          <a:off x="1000125" y="16002000"/>
          <a:ext cx="7153275" cy="0"/>
        </a:xfrm>
        <a:prstGeom prst="rect">
          <a:avLst/>
        </a:prstGeom>
        <a:solidFill>
          <a:srgbClr val="FFFFFF"/>
        </a:solidFill>
        <a:ln w="1" cmpd="sng">
          <a:noFill/>
        </a:ln>
      </xdr:spPr>
      <xdr:txBody>
        <a:bodyPr vertOverflow="clip" wrap="square"/>
        <a:p>
          <a:pPr algn="just">
            <a:defRPr/>
          </a:pPr>
          <a:r>
            <a:rPr lang="en-US" cap="none" sz="1200" b="0" i="0" u="none" baseline="0"/>
            <a:t>Dividend income from subsidiary companies is included in the income statement of the Company when declared or proposed.</a:t>
          </a:r>
        </a:p>
      </xdr:txBody>
    </xdr:sp>
    <xdr:clientData/>
  </xdr:twoCellAnchor>
  <xdr:twoCellAnchor>
    <xdr:from>
      <xdr:col>2</xdr:col>
      <xdr:colOff>323850</xdr:colOff>
      <xdr:row>80</xdr:row>
      <xdr:rowOff>0</xdr:rowOff>
    </xdr:from>
    <xdr:to>
      <xdr:col>12</xdr:col>
      <xdr:colOff>19050</xdr:colOff>
      <xdr:row>80</xdr:row>
      <xdr:rowOff>0</xdr:rowOff>
    </xdr:to>
    <xdr:sp>
      <xdr:nvSpPr>
        <xdr:cNvPr id="147" name="Text 37"/>
        <xdr:cNvSpPr txBox="1">
          <a:spLocks noChangeArrowheads="1"/>
        </xdr:cNvSpPr>
      </xdr:nvSpPr>
      <xdr:spPr>
        <a:xfrm>
          <a:off x="1000125" y="16002000"/>
          <a:ext cx="7153275" cy="0"/>
        </a:xfrm>
        <a:prstGeom prst="rect">
          <a:avLst/>
        </a:prstGeom>
        <a:solidFill>
          <a:srgbClr val="FFFFFF"/>
        </a:solidFill>
        <a:ln w="1" cmpd="sng">
          <a:noFill/>
        </a:ln>
      </xdr:spPr>
      <xdr:txBody>
        <a:bodyPr vertOverflow="clip" wrap="square"/>
        <a:p>
          <a:pPr algn="just">
            <a:defRPr/>
          </a:pPr>
          <a:r>
            <a:rPr lang="en-US" cap="none" sz="1200" b="0" i="0" u="none" baseline="0"/>
            <a:t>Rental income is recognised in the income statement on an accrual basis.</a:t>
          </a:r>
        </a:p>
      </xdr:txBody>
    </xdr:sp>
    <xdr:clientData/>
  </xdr:twoCellAnchor>
  <xdr:twoCellAnchor>
    <xdr:from>
      <xdr:col>2</xdr:col>
      <xdr:colOff>323850</xdr:colOff>
      <xdr:row>80</xdr:row>
      <xdr:rowOff>0</xdr:rowOff>
    </xdr:from>
    <xdr:to>
      <xdr:col>12</xdr:col>
      <xdr:colOff>19050</xdr:colOff>
      <xdr:row>80</xdr:row>
      <xdr:rowOff>0</xdr:rowOff>
    </xdr:to>
    <xdr:sp>
      <xdr:nvSpPr>
        <xdr:cNvPr id="148" name="Text 37"/>
        <xdr:cNvSpPr txBox="1">
          <a:spLocks noChangeArrowheads="1"/>
        </xdr:cNvSpPr>
      </xdr:nvSpPr>
      <xdr:spPr>
        <a:xfrm>
          <a:off x="1000125" y="16002000"/>
          <a:ext cx="7153275" cy="0"/>
        </a:xfrm>
        <a:prstGeom prst="rect">
          <a:avLst/>
        </a:prstGeom>
        <a:solidFill>
          <a:srgbClr val="FFFFFF"/>
        </a:solidFill>
        <a:ln w="1" cmpd="sng">
          <a:noFill/>
        </a:ln>
      </xdr:spPr>
      <xdr:txBody>
        <a:bodyPr vertOverflow="clip" wrap="square"/>
        <a:p>
          <a:pPr algn="just">
            <a:defRPr/>
          </a:pPr>
          <a:r>
            <a:rPr lang="en-US" cap="none" sz="1200" b="0" i="0" u="none" baseline="0"/>
            <a:t>Interest income is recognised  in the income statement on an accrual basis.</a:t>
          </a:r>
        </a:p>
      </xdr:txBody>
    </xdr:sp>
    <xdr:clientData/>
  </xdr:twoCellAnchor>
  <xdr:twoCellAnchor>
    <xdr:from>
      <xdr:col>2</xdr:col>
      <xdr:colOff>0</xdr:colOff>
      <xdr:row>80</xdr:row>
      <xdr:rowOff>0</xdr:rowOff>
    </xdr:from>
    <xdr:to>
      <xdr:col>11</xdr:col>
      <xdr:colOff>876300</xdr:colOff>
      <xdr:row>80</xdr:row>
      <xdr:rowOff>0</xdr:rowOff>
    </xdr:to>
    <xdr:sp>
      <xdr:nvSpPr>
        <xdr:cNvPr id="149" name="Text 29"/>
        <xdr:cNvSpPr txBox="1">
          <a:spLocks noChangeArrowheads="1"/>
        </xdr:cNvSpPr>
      </xdr:nvSpPr>
      <xdr:spPr>
        <a:xfrm>
          <a:off x="676275" y="16002000"/>
          <a:ext cx="6905625" cy="0"/>
        </a:xfrm>
        <a:prstGeom prst="rect">
          <a:avLst/>
        </a:prstGeom>
        <a:solidFill>
          <a:srgbClr val="FFFFFF"/>
        </a:solidFill>
        <a:ln w="1" cmpd="sng">
          <a:noFill/>
        </a:ln>
      </xdr:spPr>
      <xdr:txBody>
        <a:bodyPr vertOverflow="clip" wrap="square"/>
        <a:p>
          <a:pPr algn="just">
            <a:defRPr/>
          </a:pPr>
          <a:r>
            <a:rPr lang="en-US" cap="none" sz="1200" b="0" i="0" u="none" baseline="0"/>
            <a:t>the authorised share capital of the Company was increased from RM25,000 to RM100,000,000 by the creation of 99,975,000 new ordinary shares of RM1 each, and</a:t>
          </a:r>
        </a:p>
      </xdr:txBody>
    </xdr:sp>
    <xdr:clientData/>
  </xdr:twoCellAnchor>
  <xdr:twoCellAnchor>
    <xdr:from>
      <xdr:col>2</xdr:col>
      <xdr:colOff>0</xdr:colOff>
      <xdr:row>80</xdr:row>
      <xdr:rowOff>0</xdr:rowOff>
    </xdr:from>
    <xdr:to>
      <xdr:col>11</xdr:col>
      <xdr:colOff>876300</xdr:colOff>
      <xdr:row>80</xdr:row>
      <xdr:rowOff>0</xdr:rowOff>
    </xdr:to>
    <xdr:sp>
      <xdr:nvSpPr>
        <xdr:cNvPr id="150" name="Text 29"/>
        <xdr:cNvSpPr txBox="1">
          <a:spLocks noChangeArrowheads="1"/>
        </xdr:cNvSpPr>
      </xdr:nvSpPr>
      <xdr:spPr>
        <a:xfrm>
          <a:off x="676275" y="16002000"/>
          <a:ext cx="6905625" cy="0"/>
        </a:xfrm>
        <a:prstGeom prst="rect">
          <a:avLst/>
        </a:prstGeom>
        <a:solidFill>
          <a:srgbClr val="FFFFFF"/>
        </a:solidFill>
        <a:ln w="1" cmpd="sng">
          <a:noFill/>
        </a:ln>
      </xdr:spPr>
      <xdr:txBody>
        <a:bodyPr vertOverflow="clip" wrap="square"/>
        <a:p>
          <a:pPr algn="just">
            <a:defRPr/>
          </a:pPr>
          <a:r>
            <a:rPr lang="en-US" cap="none" sz="1200" b="0" i="0" u="none" baseline="0"/>
            <a:t>the issued and paid-up share capital of the Company was increased from RM2 to RM60,000,000 by a total issue of 59,999,998 new ordinary shares of RM1 each comprising as follows:-
</a:t>
          </a:r>
        </a:p>
      </xdr:txBody>
    </xdr:sp>
    <xdr:clientData/>
  </xdr:twoCellAnchor>
  <xdr:twoCellAnchor>
    <xdr:from>
      <xdr:col>1</xdr:col>
      <xdr:colOff>19050</xdr:colOff>
      <xdr:row>80</xdr:row>
      <xdr:rowOff>0</xdr:rowOff>
    </xdr:from>
    <xdr:to>
      <xdr:col>11</xdr:col>
      <xdr:colOff>876300</xdr:colOff>
      <xdr:row>80</xdr:row>
      <xdr:rowOff>0</xdr:rowOff>
    </xdr:to>
    <xdr:sp>
      <xdr:nvSpPr>
        <xdr:cNvPr id="151" name="Text 7"/>
        <xdr:cNvSpPr txBox="1">
          <a:spLocks noChangeArrowheads="1"/>
        </xdr:cNvSpPr>
      </xdr:nvSpPr>
      <xdr:spPr>
        <a:xfrm>
          <a:off x="295275" y="16002000"/>
          <a:ext cx="72866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80</xdr:row>
      <xdr:rowOff>0</xdr:rowOff>
    </xdr:from>
    <xdr:to>
      <xdr:col>12</xdr:col>
      <xdr:colOff>0</xdr:colOff>
      <xdr:row>80</xdr:row>
      <xdr:rowOff>0</xdr:rowOff>
    </xdr:to>
    <xdr:sp>
      <xdr:nvSpPr>
        <xdr:cNvPr id="152" name="Text 7"/>
        <xdr:cNvSpPr txBox="1">
          <a:spLocks noChangeArrowheads="1"/>
        </xdr:cNvSpPr>
      </xdr:nvSpPr>
      <xdr:spPr>
        <a:xfrm>
          <a:off x="657225" y="1600200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80</xdr:row>
      <xdr:rowOff>0</xdr:rowOff>
    </xdr:from>
    <xdr:to>
      <xdr:col>10</xdr:col>
      <xdr:colOff>361950</xdr:colOff>
      <xdr:row>80</xdr:row>
      <xdr:rowOff>0</xdr:rowOff>
    </xdr:to>
    <xdr:sp>
      <xdr:nvSpPr>
        <xdr:cNvPr id="153" name="Text 7"/>
        <xdr:cNvSpPr txBox="1">
          <a:spLocks noChangeArrowheads="1"/>
        </xdr:cNvSpPr>
      </xdr:nvSpPr>
      <xdr:spPr>
        <a:xfrm>
          <a:off x="276225" y="1600200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80</xdr:row>
      <xdr:rowOff>0</xdr:rowOff>
    </xdr:from>
    <xdr:to>
      <xdr:col>10</xdr:col>
      <xdr:colOff>361950</xdr:colOff>
      <xdr:row>80</xdr:row>
      <xdr:rowOff>0</xdr:rowOff>
    </xdr:to>
    <xdr:sp>
      <xdr:nvSpPr>
        <xdr:cNvPr id="154" name="Text 7"/>
        <xdr:cNvSpPr txBox="1">
          <a:spLocks noChangeArrowheads="1"/>
        </xdr:cNvSpPr>
      </xdr:nvSpPr>
      <xdr:spPr>
        <a:xfrm>
          <a:off x="276225" y="1600200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80</xdr:row>
      <xdr:rowOff>0</xdr:rowOff>
    </xdr:from>
    <xdr:to>
      <xdr:col>12</xdr:col>
      <xdr:colOff>9525</xdr:colOff>
      <xdr:row>80</xdr:row>
      <xdr:rowOff>0</xdr:rowOff>
    </xdr:to>
    <xdr:sp>
      <xdr:nvSpPr>
        <xdr:cNvPr id="155" name="Text 7"/>
        <xdr:cNvSpPr txBox="1">
          <a:spLocks noChangeArrowheads="1"/>
        </xdr:cNvSpPr>
      </xdr:nvSpPr>
      <xdr:spPr>
        <a:xfrm>
          <a:off x="657225" y="16002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80</xdr:row>
      <xdr:rowOff>0</xdr:rowOff>
    </xdr:from>
    <xdr:to>
      <xdr:col>11</xdr:col>
      <xdr:colOff>876300</xdr:colOff>
      <xdr:row>80</xdr:row>
      <xdr:rowOff>0</xdr:rowOff>
    </xdr:to>
    <xdr:sp>
      <xdr:nvSpPr>
        <xdr:cNvPr id="156" name="Text 7"/>
        <xdr:cNvSpPr txBox="1">
          <a:spLocks noChangeArrowheads="1"/>
        </xdr:cNvSpPr>
      </xdr:nvSpPr>
      <xdr:spPr>
        <a:xfrm>
          <a:off x="971550" y="1600200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80</xdr:row>
      <xdr:rowOff>0</xdr:rowOff>
    </xdr:from>
    <xdr:to>
      <xdr:col>12</xdr:col>
      <xdr:colOff>0</xdr:colOff>
      <xdr:row>80</xdr:row>
      <xdr:rowOff>0</xdr:rowOff>
    </xdr:to>
    <xdr:sp>
      <xdr:nvSpPr>
        <xdr:cNvPr id="157" name="Text 7"/>
        <xdr:cNvSpPr txBox="1">
          <a:spLocks noChangeArrowheads="1"/>
        </xdr:cNvSpPr>
      </xdr:nvSpPr>
      <xdr:spPr>
        <a:xfrm>
          <a:off x="971550" y="16002000"/>
          <a:ext cx="7162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80</xdr:row>
      <xdr:rowOff>0</xdr:rowOff>
    </xdr:from>
    <xdr:to>
      <xdr:col>11</xdr:col>
      <xdr:colOff>866775</xdr:colOff>
      <xdr:row>80</xdr:row>
      <xdr:rowOff>0</xdr:rowOff>
    </xdr:to>
    <xdr:sp>
      <xdr:nvSpPr>
        <xdr:cNvPr id="158" name="Text 7"/>
        <xdr:cNvSpPr txBox="1">
          <a:spLocks noChangeArrowheads="1"/>
        </xdr:cNvSpPr>
      </xdr:nvSpPr>
      <xdr:spPr>
        <a:xfrm>
          <a:off x="647700" y="16002000"/>
          <a:ext cx="6924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1</xdr:col>
      <xdr:colOff>0</xdr:colOff>
      <xdr:row>80</xdr:row>
      <xdr:rowOff>0</xdr:rowOff>
    </xdr:from>
    <xdr:to>
      <xdr:col>11</xdr:col>
      <xdr:colOff>876300</xdr:colOff>
      <xdr:row>80</xdr:row>
      <xdr:rowOff>0</xdr:rowOff>
    </xdr:to>
    <xdr:sp>
      <xdr:nvSpPr>
        <xdr:cNvPr id="159" name="Text 38"/>
        <xdr:cNvSpPr txBox="1">
          <a:spLocks noChangeArrowheads="1"/>
        </xdr:cNvSpPr>
      </xdr:nvSpPr>
      <xdr:spPr>
        <a:xfrm>
          <a:off x="276225" y="16002000"/>
          <a:ext cx="7305675" cy="0"/>
        </a:xfrm>
        <a:prstGeom prst="rect">
          <a:avLst/>
        </a:prstGeom>
        <a:solidFill>
          <a:srgbClr val="FFFFFF"/>
        </a:solidFill>
        <a:ln w="1" cmpd="sng">
          <a:noFill/>
        </a:ln>
      </xdr:spPr>
      <xdr:txBody>
        <a:bodyPr vertOverflow="clip" wrap="square"/>
        <a:p>
          <a:pPr algn="just">
            <a:defRPr/>
          </a:pPr>
          <a:r>
            <a:rPr lang="en-US" cap="none" sz="1200" b="0" i="0" u="none" baseline="0"/>
            <a:t>pa</a:t>
          </a:r>
        </a:p>
      </xdr:txBody>
    </xdr:sp>
    <xdr:clientData/>
  </xdr:twoCellAnchor>
  <xdr:twoCellAnchor>
    <xdr:from>
      <xdr:col>1</xdr:col>
      <xdr:colOff>0</xdr:colOff>
      <xdr:row>80</xdr:row>
      <xdr:rowOff>0</xdr:rowOff>
    </xdr:from>
    <xdr:to>
      <xdr:col>12</xdr:col>
      <xdr:colOff>0</xdr:colOff>
      <xdr:row>80</xdr:row>
      <xdr:rowOff>0</xdr:rowOff>
    </xdr:to>
    <xdr:sp>
      <xdr:nvSpPr>
        <xdr:cNvPr id="160" name="Text 11"/>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1</xdr:col>
      <xdr:colOff>0</xdr:colOff>
      <xdr:row>80</xdr:row>
      <xdr:rowOff>0</xdr:rowOff>
    </xdr:from>
    <xdr:to>
      <xdr:col>12</xdr:col>
      <xdr:colOff>9525</xdr:colOff>
      <xdr:row>80</xdr:row>
      <xdr:rowOff>0</xdr:rowOff>
    </xdr:to>
    <xdr:sp>
      <xdr:nvSpPr>
        <xdr:cNvPr id="161" name="Text 31"/>
        <xdr:cNvSpPr txBox="1">
          <a:spLocks noChangeArrowheads="1"/>
        </xdr:cNvSpPr>
      </xdr:nvSpPr>
      <xdr:spPr>
        <a:xfrm>
          <a:off x="276225" y="16002000"/>
          <a:ext cx="7867650" cy="0"/>
        </a:xfrm>
        <a:prstGeom prst="rect">
          <a:avLst/>
        </a:prstGeom>
        <a:solidFill>
          <a:srgbClr val="FFFFFF"/>
        </a:solidFill>
        <a:ln w="1" cmpd="sng">
          <a:noFill/>
        </a:ln>
      </xdr:spPr>
      <xdr:txBody>
        <a:bodyPr vertOverflow="clip" wrap="square"/>
        <a:p>
          <a:pPr algn="just">
            <a:defRPr/>
          </a:pPr>
          <a:r>
            <a:rPr lang="en-US" cap="none" sz="1200" b="0" i="0" u="none" baseline="0"/>
            <a:t>Certain fixed deposits with the licensed banks amounting to RM11,725,762 (2001: RM23,375,541) are pledged as security for borrowing facilities granted by the banks to the Group.</a:t>
          </a:r>
        </a:p>
      </xdr:txBody>
    </xdr:sp>
    <xdr:clientData/>
  </xdr:twoCellAnchor>
  <xdr:twoCellAnchor>
    <xdr:from>
      <xdr:col>1</xdr:col>
      <xdr:colOff>9525</xdr:colOff>
      <xdr:row>80</xdr:row>
      <xdr:rowOff>0</xdr:rowOff>
    </xdr:from>
    <xdr:to>
      <xdr:col>11</xdr:col>
      <xdr:colOff>847725</xdr:colOff>
      <xdr:row>80</xdr:row>
      <xdr:rowOff>0</xdr:rowOff>
    </xdr:to>
    <xdr:sp>
      <xdr:nvSpPr>
        <xdr:cNvPr id="162" name="Text 180"/>
        <xdr:cNvSpPr txBox="1">
          <a:spLocks noChangeArrowheads="1"/>
        </xdr:cNvSpPr>
      </xdr:nvSpPr>
      <xdr:spPr>
        <a:xfrm>
          <a:off x="285750" y="16002000"/>
          <a:ext cx="7267575" cy="0"/>
        </a:xfrm>
        <a:prstGeom prst="rect">
          <a:avLst/>
        </a:prstGeom>
        <a:solidFill>
          <a:srgbClr val="FFFFFF"/>
        </a:solidFill>
        <a:ln w="1" cmpd="sng">
          <a:noFill/>
        </a:ln>
      </xdr:spPr>
      <xdr:txBody>
        <a:bodyPr vertOverflow="clip" wrap="square"/>
        <a:p>
          <a:pPr algn="just">
            <a:defRPr/>
          </a:pPr>
          <a:r>
            <a:rPr lang="en-US" cap="none" sz="1200" b="0" i="0" u="none" baseline="0"/>
            <a:t>Included in listing expenses written off against share premium is non-audit fees paid to auditors of the Company amounting to RM160,730 (2000 : NIL).</a:t>
          </a:r>
        </a:p>
      </xdr:txBody>
    </xdr:sp>
    <xdr:clientData/>
  </xdr:twoCellAnchor>
  <xdr:twoCellAnchor>
    <xdr:from>
      <xdr:col>1</xdr:col>
      <xdr:colOff>9525</xdr:colOff>
      <xdr:row>80</xdr:row>
      <xdr:rowOff>0</xdr:rowOff>
    </xdr:from>
    <xdr:to>
      <xdr:col>11</xdr:col>
      <xdr:colOff>847725</xdr:colOff>
      <xdr:row>80</xdr:row>
      <xdr:rowOff>0</xdr:rowOff>
    </xdr:to>
    <xdr:sp>
      <xdr:nvSpPr>
        <xdr:cNvPr id="163" name="Text 149"/>
        <xdr:cNvSpPr txBox="1">
          <a:spLocks noChangeArrowheads="1"/>
        </xdr:cNvSpPr>
      </xdr:nvSpPr>
      <xdr:spPr>
        <a:xfrm>
          <a:off x="285750" y="16002000"/>
          <a:ext cx="7267575" cy="0"/>
        </a:xfrm>
        <a:prstGeom prst="rect">
          <a:avLst/>
        </a:prstGeom>
        <a:solidFill>
          <a:srgbClr val="FFFFFF"/>
        </a:solidFill>
        <a:ln w="1" cmpd="sng">
          <a:noFill/>
        </a:ln>
      </xdr:spPr>
      <xdr:txBody>
        <a:bodyPr vertOverflow="clip" wrap="square"/>
        <a:p>
          <a:pPr algn="just">
            <a:defRPr/>
          </a:pPr>
          <a:r>
            <a:rPr lang="en-US" cap="none" sz="1200" b="0" i="0" u="none" baseline="0"/>
            <a:t>Based on estimated tax credits available and subject to agreement of the tax authorities, the retained profits of the Company can be distributed by way of dividends without incurring additional tax liability.</a:t>
          </a:r>
        </a:p>
      </xdr:txBody>
    </xdr:sp>
    <xdr:clientData/>
  </xdr:twoCellAnchor>
  <xdr:twoCellAnchor>
    <xdr:from>
      <xdr:col>1</xdr:col>
      <xdr:colOff>0</xdr:colOff>
      <xdr:row>80</xdr:row>
      <xdr:rowOff>0</xdr:rowOff>
    </xdr:from>
    <xdr:to>
      <xdr:col>12</xdr:col>
      <xdr:colOff>0</xdr:colOff>
      <xdr:row>80</xdr:row>
      <xdr:rowOff>0</xdr:rowOff>
    </xdr:to>
    <xdr:sp>
      <xdr:nvSpPr>
        <xdr:cNvPr id="164" name="Text 11"/>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As disclosed in Note 2(c) to the Financial Statements, the investment in associated companies is accounted for in the Group Financial Statements under the cost method.</a:t>
          </a:r>
        </a:p>
      </xdr:txBody>
    </xdr:sp>
    <xdr:clientData/>
  </xdr:twoCellAnchor>
  <xdr:twoCellAnchor>
    <xdr:from>
      <xdr:col>2</xdr:col>
      <xdr:colOff>0</xdr:colOff>
      <xdr:row>80</xdr:row>
      <xdr:rowOff>0</xdr:rowOff>
    </xdr:from>
    <xdr:to>
      <xdr:col>12</xdr:col>
      <xdr:colOff>0</xdr:colOff>
      <xdr:row>80</xdr:row>
      <xdr:rowOff>0</xdr:rowOff>
    </xdr:to>
    <xdr:sp>
      <xdr:nvSpPr>
        <xdr:cNvPr id="165" name="Text 2"/>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Group defines associated companies as companies in  which it has a long term equity interest of not less than 20% and not exceeding 50% and where it has the power to exercise significant influence over the financial and operating policies through Board representation.
Investment in associated companies is stated at cost unless in the opinion of the Directors, there has been a permanent decline in value in which case provision is made for the diminution in value.
</a:t>
          </a:r>
        </a:p>
      </xdr:txBody>
    </xdr:sp>
    <xdr:clientData/>
  </xdr:twoCellAnchor>
  <xdr:twoCellAnchor>
    <xdr:from>
      <xdr:col>2</xdr:col>
      <xdr:colOff>0</xdr:colOff>
      <xdr:row>80</xdr:row>
      <xdr:rowOff>0</xdr:rowOff>
    </xdr:from>
    <xdr:to>
      <xdr:col>12</xdr:col>
      <xdr:colOff>0</xdr:colOff>
      <xdr:row>80</xdr:row>
      <xdr:rowOff>0</xdr:rowOff>
    </xdr:to>
    <xdr:sp>
      <xdr:nvSpPr>
        <xdr:cNvPr id="166" name="Text 2"/>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Investments in quoted and unquoted securities are held on a long term basis and are shown at cost unless in the opinion of the Directors there has been a permanent decline in value, in which case, provision is made for the diminution in value.</a:t>
          </a:r>
        </a:p>
      </xdr:txBody>
    </xdr:sp>
    <xdr:clientData/>
  </xdr:twoCellAnchor>
  <xdr:twoCellAnchor>
    <xdr:from>
      <xdr:col>1</xdr:col>
      <xdr:colOff>0</xdr:colOff>
      <xdr:row>80</xdr:row>
      <xdr:rowOff>0</xdr:rowOff>
    </xdr:from>
    <xdr:to>
      <xdr:col>12</xdr:col>
      <xdr:colOff>0</xdr:colOff>
      <xdr:row>80</xdr:row>
      <xdr:rowOff>0</xdr:rowOff>
    </xdr:to>
    <xdr:sp>
      <xdr:nvSpPr>
        <xdr:cNvPr id="167" name="Text 11"/>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Had the investment been accounted for under the equity method to the extent quantifiable based on the unaudited management financial statements, the financial effects on the Group Financial Statements are as follows:</a:t>
          </a:r>
        </a:p>
      </xdr:txBody>
    </xdr:sp>
    <xdr:clientData/>
  </xdr:twoCellAnchor>
  <xdr:twoCellAnchor>
    <xdr:from>
      <xdr:col>1</xdr:col>
      <xdr:colOff>0</xdr:colOff>
      <xdr:row>80</xdr:row>
      <xdr:rowOff>0</xdr:rowOff>
    </xdr:from>
    <xdr:to>
      <xdr:col>12</xdr:col>
      <xdr:colOff>0</xdr:colOff>
      <xdr:row>80</xdr:row>
      <xdr:rowOff>0</xdr:rowOff>
    </xdr:to>
    <xdr:sp>
      <xdr:nvSpPr>
        <xdr:cNvPr id="168" name="Text 11"/>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associated company is unsecured, interest free and has no fixed term of repayment.</a:t>
          </a:r>
        </a:p>
      </xdr:txBody>
    </xdr:sp>
    <xdr:clientData/>
  </xdr:twoCellAnchor>
  <xdr:twoCellAnchor>
    <xdr:from>
      <xdr:col>0</xdr:col>
      <xdr:colOff>266700</xdr:colOff>
      <xdr:row>80</xdr:row>
      <xdr:rowOff>0</xdr:rowOff>
    </xdr:from>
    <xdr:to>
      <xdr:col>12</xdr:col>
      <xdr:colOff>0</xdr:colOff>
      <xdr:row>80</xdr:row>
      <xdr:rowOff>0</xdr:rowOff>
    </xdr:to>
    <xdr:sp>
      <xdr:nvSpPr>
        <xdr:cNvPr id="169" name="Text 11"/>
        <xdr:cNvSpPr txBox="1">
          <a:spLocks noChangeArrowheads="1"/>
        </xdr:cNvSpPr>
      </xdr:nvSpPr>
      <xdr:spPr>
        <a:xfrm>
          <a:off x="266700" y="16002000"/>
          <a:ext cx="7867650" cy="0"/>
        </a:xfrm>
        <a:prstGeom prst="rect">
          <a:avLst/>
        </a:prstGeom>
        <a:solidFill>
          <a:srgbClr val="FFFFFF"/>
        </a:solidFill>
        <a:ln w="1" cmpd="sng">
          <a:noFill/>
        </a:ln>
      </xdr:spPr>
      <xdr:txBody>
        <a:bodyPr vertOverflow="clip" wrap="square"/>
        <a:p>
          <a:pPr algn="just">
            <a:defRPr/>
          </a:pPr>
          <a:r>
            <a:rPr lang="en-US" cap="none" sz="1200" b="0" i="0" u="none" baseline="0"/>
            <a:t>The amount due from subsidiary companies is unsecured, has no fixed term of repayment and interest is charged at a rate of 4% (2001: 4%) per annum.</a:t>
          </a:r>
        </a:p>
      </xdr:txBody>
    </xdr:sp>
    <xdr:clientData/>
  </xdr:twoCellAnchor>
  <xdr:twoCellAnchor>
    <xdr:from>
      <xdr:col>2</xdr:col>
      <xdr:colOff>0</xdr:colOff>
      <xdr:row>80</xdr:row>
      <xdr:rowOff>0</xdr:rowOff>
    </xdr:from>
    <xdr:to>
      <xdr:col>12</xdr:col>
      <xdr:colOff>0</xdr:colOff>
      <xdr:row>80</xdr:row>
      <xdr:rowOff>0</xdr:rowOff>
    </xdr:to>
    <xdr:sp>
      <xdr:nvSpPr>
        <xdr:cNvPr id="170" name="Text 39"/>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Included above are equipment tools acquired under hire purchase arrangement for the Group with net book value of RM NIL (2000: RM311,875).</a:t>
          </a:r>
        </a:p>
      </xdr:txBody>
    </xdr:sp>
    <xdr:clientData/>
  </xdr:twoCellAnchor>
  <xdr:twoCellAnchor>
    <xdr:from>
      <xdr:col>1</xdr:col>
      <xdr:colOff>9525</xdr:colOff>
      <xdr:row>80</xdr:row>
      <xdr:rowOff>0</xdr:rowOff>
    </xdr:from>
    <xdr:to>
      <xdr:col>12</xdr:col>
      <xdr:colOff>0</xdr:colOff>
      <xdr:row>80</xdr:row>
      <xdr:rowOff>0</xdr:rowOff>
    </xdr:to>
    <xdr:sp>
      <xdr:nvSpPr>
        <xdr:cNvPr id="171" name="Text 47"/>
        <xdr:cNvSpPr txBox="1">
          <a:spLocks noChangeArrowheads="1"/>
        </xdr:cNvSpPr>
      </xdr:nvSpPr>
      <xdr:spPr>
        <a:xfrm>
          <a:off x="285750" y="16002000"/>
          <a:ext cx="7848600" cy="0"/>
        </a:xfrm>
        <a:prstGeom prst="rect">
          <a:avLst/>
        </a:prstGeom>
        <a:solidFill>
          <a:srgbClr val="FFFFFF"/>
        </a:solidFill>
        <a:ln w="1" cmpd="sng">
          <a:noFill/>
        </a:ln>
      </xdr:spPr>
      <xdr:txBody>
        <a:bodyPr vertOverflow="clip" wrap="square"/>
        <a:p>
          <a:pPr algn="just">
            <a:defRPr/>
          </a:pPr>
          <a:r>
            <a:rPr lang="en-US" cap="none" sz="1200" b="0" i="0" u="none" baseline="0"/>
            <a:t>Included in trade receivables is an amount of RM43,394,257 (2001: RM71,158,879) for the Group owing from a corporation in which a substantial shareholder of the corporation is also a Director and substantial shareholder of the Company.
</a:t>
          </a:r>
        </a:p>
      </xdr:txBody>
    </xdr:sp>
    <xdr:clientData/>
  </xdr:twoCellAnchor>
  <xdr:twoCellAnchor>
    <xdr:from>
      <xdr:col>2</xdr:col>
      <xdr:colOff>9525</xdr:colOff>
      <xdr:row>80</xdr:row>
      <xdr:rowOff>0</xdr:rowOff>
    </xdr:from>
    <xdr:to>
      <xdr:col>12</xdr:col>
      <xdr:colOff>0</xdr:colOff>
      <xdr:row>80</xdr:row>
      <xdr:rowOff>0</xdr:rowOff>
    </xdr:to>
    <xdr:sp>
      <xdr:nvSpPr>
        <xdr:cNvPr id="172" name="Text 91"/>
        <xdr:cNvSpPr txBox="1">
          <a:spLocks noChangeArrowheads="1"/>
        </xdr:cNvSpPr>
      </xdr:nvSpPr>
      <xdr:spPr>
        <a:xfrm>
          <a:off x="685800" y="16002000"/>
          <a:ext cx="7448550" cy="0"/>
        </a:xfrm>
        <a:prstGeom prst="rect">
          <a:avLst/>
        </a:prstGeom>
        <a:solidFill>
          <a:srgbClr val="FFFFFF"/>
        </a:solidFill>
        <a:ln w="1" cmpd="sng">
          <a:noFill/>
        </a:ln>
      </xdr:spPr>
      <xdr:txBody>
        <a:bodyPr vertOverflow="clip" wrap="square"/>
        <a:p>
          <a:pPr algn="just">
            <a:defRPr/>
          </a:pPr>
          <a:r>
            <a:rPr lang="en-US" cap="none" sz="1200" b="0" i="0" u="none" baseline="0"/>
            <a:t>quoted shares in the Company pledged with a stakeholder of total value not exceeding RM16.925 million, and</a:t>
          </a:r>
        </a:p>
      </xdr:txBody>
    </xdr:sp>
    <xdr:clientData/>
  </xdr:twoCellAnchor>
  <xdr:twoCellAnchor>
    <xdr:from>
      <xdr:col>2</xdr:col>
      <xdr:colOff>9525</xdr:colOff>
      <xdr:row>80</xdr:row>
      <xdr:rowOff>0</xdr:rowOff>
    </xdr:from>
    <xdr:to>
      <xdr:col>11</xdr:col>
      <xdr:colOff>981075</xdr:colOff>
      <xdr:row>80</xdr:row>
      <xdr:rowOff>0</xdr:rowOff>
    </xdr:to>
    <xdr:sp>
      <xdr:nvSpPr>
        <xdr:cNvPr id="173" name="Text 185"/>
        <xdr:cNvSpPr txBox="1">
          <a:spLocks noChangeArrowheads="1"/>
        </xdr:cNvSpPr>
      </xdr:nvSpPr>
      <xdr:spPr>
        <a:xfrm>
          <a:off x="685800" y="16002000"/>
          <a:ext cx="7000875" cy="0"/>
        </a:xfrm>
        <a:prstGeom prst="rect">
          <a:avLst/>
        </a:prstGeom>
        <a:solidFill>
          <a:srgbClr val="FFFFFF"/>
        </a:solidFill>
        <a:ln w="1" cmpd="sng">
          <a:noFill/>
        </a:ln>
      </xdr:spPr>
      <xdr:txBody>
        <a:bodyPr vertOverflow="clip" wrap="square"/>
        <a:p>
          <a:pPr algn="just">
            <a:defRPr/>
          </a:pPr>
          <a:r>
            <a:rPr lang="en-US" cap="none" sz="1200" b="0" i="0" u="none" baseline="0"/>
            <a:t>The Group has two (2) pending legal suits instituted by third parties against a subsidiary company to claim an amount of RM1,002,111 for breach of contract and an amount of RM10,500 for wrongful use of land by the subsidiary company.</a:t>
          </a:r>
        </a:p>
      </xdr:txBody>
    </xdr:sp>
    <xdr:clientData/>
  </xdr:twoCellAnchor>
  <xdr:twoCellAnchor>
    <xdr:from>
      <xdr:col>2</xdr:col>
      <xdr:colOff>28575</xdr:colOff>
      <xdr:row>80</xdr:row>
      <xdr:rowOff>0</xdr:rowOff>
    </xdr:from>
    <xdr:to>
      <xdr:col>11</xdr:col>
      <xdr:colOff>962025</xdr:colOff>
      <xdr:row>80</xdr:row>
      <xdr:rowOff>0</xdr:rowOff>
    </xdr:to>
    <xdr:sp>
      <xdr:nvSpPr>
        <xdr:cNvPr id="174" name="Text 186"/>
        <xdr:cNvSpPr txBox="1">
          <a:spLocks noChangeArrowheads="1"/>
        </xdr:cNvSpPr>
      </xdr:nvSpPr>
      <xdr:spPr>
        <a:xfrm>
          <a:off x="704850" y="16002000"/>
          <a:ext cx="6962775" cy="0"/>
        </a:xfrm>
        <a:prstGeom prst="rect">
          <a:avLst/>
        </a:prstGeom>
        <a:solidFill>
          <a:srgbClr val="FFFFFF"/>
        </a:solidFill>
        <a:ln w="1" cmpd="sng">
          <a:noFill/>
        </a:ln>
      </xdr:spPr>
      <xdr:txBody>
        <a:bodyPr vertOverflow="clip" wrap="square"/>
        <a:p>
          <a:pPr algn="just">
            <a:defRPr/>
          </a:pPr>
          <a:r>
            <a:rPr lang="en-US" cap="none" sz="1200" b="0" i="0" u="none" baseline="0"/>
            <a:t>The Directors, in consultation with their solicitors, are of the opinion that the subsidiary company has a fair chance of defending the claims.  On the basis of the foregoing, the Directors are of the opinion that no provision for contingent liabilities is required to be made in the financial statements.</a:t>
          </a:r>
        </a:p>
      </xdr:txBody>
    </xdr:sp>
    <xdr:clientData/>
  </xdr:twoCellAnchor>
  <xdr:twoCellAnchor>
    <xdr:from>
      <xdr:col>1</xdr:col>
      <xdr:colOff>0</xdr:colOff>
      <xdr:row>80</xdr:row>
      <xdr:rowOff>0</xdr:rowOff>
    </xdr:from>
    <xdr:to>
      <xdr:col>12</xdr:col>
      <xdr:colOff>9525</xdr:colOff>
      <xdr:row>80</xdr:row>
      <xdr:rowOff>0</xdr:rowOff>
    </xdr:to>
    <xdr:sp>
      <xdr:nvSpPr>
        <xdr:cNvPr id="175" name="Text 31"/>
        <xdr:cNvSpPr txBox="1">
          <a:spLocks noChangeArrowheads="1"/>
        </xdr:cNvSpPr>
      </xdr:nvSpPr>
      <xdr:spPr>
        <a:xfrm>
          <a:off x="276225" y="16002000"/>
          <a:ext cx="7867650" cy="0"/>
        </a:xfrm>
        <a:prstGeom prst="rect">
          <a:avLst/>
        </a:prstGeom>
        <a:solidFill>
          <a:srgbClr val="FFFFFF"/>
        </a:solidFill>
        <a:ln w="1" cmpd="sng">
          <a:noFill/>
        </a:ln>
      </xdr:spPr>
      <xdr:txBody>
        <a:bodyPr vertOverflow="clip" wrap="square"/>
        <a:p>
          <a:pPr algn="just">
            <a:defRPr/>
          </a:pPr>
          <a:r>
            <a:rPr lang="en-US" cap="none" sz="1200" b="0" i="0" u="none" baseline="0"/>
            <a:t>Included in trade payables is an amount of RM181,432 (2001: RM1,648,232) for the Group owing to a corporation in which a substantial shareholder of the corporation is also a Director and substantial shareholder of the Company.</a:t>
          </a:r>
        </a:p>
      </xdr:txBody>
    </xdr:sp>
    <xdr:clientData/>
  </xdr:twoCellAnchor>
  <xdr:twoCellAnchor>
    <xdr:from>
      <xdr:col>3</xdr:col>
      <xdr:colOff>0</xdr:colOff>
      <xdr:row>80</xdr:row>
      <xdr:rowOff>0</xdr:rowOff>
    </xdr:from>
    <xdr:to>
      <xdr:col>12</xdr:col>
      <xdr:colOff>0</xdr:colOff>
      <xdr:row>80</xdr:row>
      <xdr:rowOff>0</xdr:rowOff>
    </xdr:to>
    <xdr:sp>
      <xdr:nvSpPr>
        <xdr:cNvPr id="176" name="Text 29"/>
        <xdr:cNvSpPr txBox="1">
          <a:spLocks noChangeArrowheads="1"/>
        </xdr:cNvSpPr>
      </xdr:nvSpPr>
      <xdr:spPr>
        <a:xfrm>
          <a:off x="1019175" y="16002000"/>
          <a:ext cx="7115175" cy="0"/>
        </a:xfrm>
        <a:prstGeom prst="rect">
          <a:avLst/>
        </a:prstGeom>
        <a:solidFill>
          <a:srgbClr val="FFFFFF"/>
        </a:solidFill>
        <a:ln w="1" cmpd="sng">
          <a:noFill/>
        </a:ln>
      </xdr:spPr>
      <xdr:txBody>
        <a:bodyPr vertOverflow="clip" wrap="square"/>
        <a:p>
          <a:pPr algn="just">
            <a:defRPr/>
          </a:pPr>
          <a:r>
            <a:rPr lang="en-US" cap="none" sz="1200" b="0" i="0" u="none" baseline="0"/>
            <a:t>issue of 32,564,206 new ordinary shares of RM1 each of the Company at an issue price of approximately RM1.23 per ordinary share in satisfaction of the purchase consideration of RM40,053,973 for acquisition of the subsidiary companies;</a:t>
          </a:r>
        </a:p>
      </xdr:txBody>
    </xdr:sp>
    <xdr:clientData/>
  </xdr:twoCellAnchor>
  <xdr:twoCellAnchor>
    <xdr:from>
      <xdr:col>3</xdr:col>
      <xdr:colOff>0</xdr:colOff>
      <xdr:row>80</xdr:row>
      <xdr:rowOff>0</xdr:rowOff>
    </xdr:from>
    <xdr:to>
      <xdr:col>12</xdr:col>
      <xdr:colOff>0</xdr:colOff>
      <xdr:row>80</xdr:row>
      <xdr:rowOff>0</xdr:rowOff>
    </xdr:to>
    <xdr:sp>
      <xdr:nvSpPr>
        <xdr:cNvPr id="177" name="Text 29"/>
        <xdr:cNvSpPr txBox="1">
          <a:spLocks noChangeArrowheads="1"/>
        </xdr:cNvSpPr>
      </xdr:nvSpPr>
      <xdr:spPr>
        <a:xfrm>
          <a:off x="1019175" y="16002000"/>
          <a:ext cx="7115175" cy="0"/>
        </a:xfrm>
        <a:prstGeom prst="rect">
          <a:avLst/>
        </a:prstGeom>
        <a:solidFill>
          <a:srgbClr val="FFFFFF"/>
        </a:solidFill>
        <a:ln w="1" cmpd="sng">
          <a:noFill/>
        </a:ln>
      </xdr:spPr>
      <xdr:txBody>
        <a:bodyPr vertOverflow="clip" wrap="square"/>
        <a:p>
          <a:pPr algn="just">
            <a:defRPr/>
          </a:pPr>
          <a:r>
            <a:rPr lang="en-US" cap="none" sz="1200" b="0" i="0" u="none" baseline="0"/>
            <a:t>rights issue at par of 17,835,792 new ordinary shares of RM1 each of the Company for cash proceeds of RM17,835,792;</a:t>
          </a:r>
        </a:p>
      </xdr:txBody>
    </xdr:sp>
    <xdr:clientData/>
  </xdr:twoCellAnchor>
  <xdr:twoCellAnchor>
    <xdr:from>
      <xdr:col>3</xdr:col>
      <xdr:colOff>0</xdr:colOff>
      <xdr:row>80</xdr:row>
      <xdr:rowOff>0</xdr:rowOff>
    </xdr:from>
    <xdr:to>
      <xdr:col>12</xdr:col>
      <xdr:colOff>0</xdr:colOff>
      <xdr:row>80</xdr:row>
      <xdr:rowOff>0</xdr:rowOff>
    </xdr:to>
    <xdr:sp>
      <xdr:nvSpPr>
        <xdr:cNvPr id="178" name="Text 29"/>
        <xdr:cNvSpPr txBox="1">
          <a:spLocks noChangeArrowheads="1"/>
        </xdr:cNvSpPr>
      </xdr:nvSpPr>
      <xdr:spPr>
        <a:xfrm>
          <a:off x="1019175" y="16002000"/>
          <a:ext cx="7115175" cy="0"/>
        </a:xfrm>
        <a:prstGeom prst="rect">
          <a:avLst/>
        </a:prstGeom>
        <a:solidFill>
          <a:srgbClr val="FFFFFF"/>
        </a:solidFill>
        <a:ln w="1" cmpd="sng">
          <a:noFill/>
        </a:ln>
      </xdr:spPr>
      <xdr:txBody>
        <a:bodyPr vertOverflow="clip" wrap="square"/>
        <a:p>
          <a:pPr algn="just">
            <a:defRPr/>
          </a:pPr>
          <a:r>
            <a:rPr lang="en-US" cap="none" sz="1200" b="0" i="0" u="none" baseline="0"/>
            <a:t>placement of 1,360,000 new ordinary shares of RM1 each of the Company at an issue price of RM2.15 per share for cash proceeds of RM2,924,000; and</a:t>
          </a:r>
        </a:p>
      </xdr:txBody>
    </xdr:sp>
    <xdr:clientData/>
  </xdr:twoCellAnchor>
  <xdr:twoCellAnchor>
    <xdr:from>
      <xdr:col>3</xdr:col>
      <xdr:colOff>0</xdr:colOff>
      <xdr:row>80</xdr:row>
      <xdr:rowOff>0</xdr:rowOff>
    </xdr:from>
    <xdr:to>
      <xdr:col>12</xdr:col>
      <xdr:colOff>0</xdr:colOff>
      <xdr:row>80</xdr:row>
      <xdr:rowOff>0</xdr:rowOff>
    </xdr:to>
    <xdr:sp>
      <xdr:nvSpPr>
        <xdr:cNvPr id="179" name="Text 29"/>
        <xdr:cNvSpPr txBox="1">
          <a:spLocks noChangeArrowheads="1"/>
        </xdr:cNvSpPr>
      </xdr:nvSpPr>
      <xdr:spPr>
        <a:xfrm>
          <a:off x="1019175" y="16002000"/>
          <a:ext cx="7115175" cy="0"/>
        </a:xfrm>
        <a:prstGeom prst="rect">
          <a:avLst/>
        </a:prstGeom>
        <a:solidFill>
          <a:srgbClr val="FFFFFF"/>
        </a:solidFill>
        <a:ln w="1" cmpd="sng">
          <a:noFill/>
        </a:ln>
      </xdr:spPr>
      <xdr:txBody>
        <a:bodyPr vertOverflow="clip" wrap="square"/>
        <a:p>
          <a:pPr algn="just">
            <a:defRPr/>
          </a:pPr>
          <a:r>
            <a:rPr lang="en-US" cap="none" sz="1200" b="0" i="0" u="none" baseline="0"/>
            <a:t>public issue of 8,240,000 new ordinary shares of RM1 each of the Company at an issue price of RM2.15 per share for cash proceeds of RM17,716,000.</a:t>
          </a:r>
        </a:p>
      </xdr:txBody>
    </xdr:sp>
    <xdr:clientData/>
  </xdr:twoCellAnchor>
  <xdr:twoCellAnchor>
    <xdr:from>
      <xdr:col>2</xdr:col>
      <xdr:colOff>0</xdr:colOff>
      <xdr:row>80</xdr:row>
      <xdr:rowOff>0</xdr:rowOff>
    </xdr:from>
    <xdr:to>
      <xdr:col>12</xdr:col>
      <xdr:colOff>0</xdr:colOff>
      <xdr:row>80</xdr:row>
      <xdr:rowOff>0</xdr:rowOff>
    </xdr:to>
    <xdr:sp>
      <xdr:nvSpPr>
        <xdr:cNvPr id="180"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80</xdr:row>
      <xdr:rowOff>0</xdr:rowOff>
    </xdr:from>
    <xdr:to>
      <xdr:col>12</xdr:col>
      <xdr:colOff>0</xdr:colOff>
      <xdr:row>80</xdr:row>
      <xdr:rowOff>0</xdr:rowOff>
    </xdr:to>
    <xdr:sp>
      <xdr:nvSpPr>
        <xdr:cNvPr id="181"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80</xdr:row>
      <xdr:rowOff>0</xdr:rowOff>
    </xdr:from>
    <xdr:to>
      <xdr:col>12</xdr:col>
      <xdr:colOff>0</xdr:colOff>
      <xdr:row>80</xdr:row>
      <xdr:rowOff>0</xdr:rowOff>
    </xdr:to>
    <xdr:sp>
      <xdr:nvSpPr>
        <xdr:cNvPr id="182"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2</xdr:col>
      <xdr:colOff>0</xdr:colOff>
      <xdr:row>80</xdr:row>
      <xdr:rowOff>0</xdr:rowOff>
    </xdr:from>
    <xdr:to>
      <xdr:col>12</xdr:col>
      <xdr:colOff>0</xdr:colOff>
      <xdr:row>80</xdr:row>
      <xdr:rowOff>0</xdr:rowOff>
    </xdr:to>
    <xdr:sp>
      <xdr:nvSpPr>
        <xdr:cNvPr id="183" name="TextBox 183"/>
        <xdr:cNvSpPr txBox="1">
          <a:spLocks noChangeArrowheads="1"/>
        </xdr:cNvSpPr>
      </xdr:nvSpPr>
      <xdr:spPr>
        <a:xfrm>
          <a:off x="676275" y="16002000"/>
          <a:ext cx="7458075" cy="0"/>
        </a:xfrm>
        <a:prstGeom prst="rect">
          <a:avLst/>
        </a:prstGeom>
        <a:solidFill>
          <a:srgbClr val="FFFFFF"/>
        </a:solidFill>
        <a:ln w="9525" cmpd="sng">
          <a:noFill/>
        </a:ln>
      </xdr:spPr>
      <xdr:txBody>
        <a:bodyPr vertOverflow="clip" wrap="square"/>
        <a:p>
          <a:pPr algn="just">
            <a:defRPr/>
          </a:pPr>
          <a:r>
            <a:rPr lang="en-US" cap="none" sz="1200" b="0" i="0" u="none" baseline="0"/>
            <a:t>The investment in associated companies is accounted for in the consolidated financial statements under the cost method as the Directors are of the opinion that the associated companies are not intended to be held for long term.
Had the associated companies been accounted for in the Group financial statements using the equity method, the financial effects are as shown in Note 9 to the Financial Statements.</a:t>
          </a:r>
        </a:p>
      </xdr:txBody>
    </xdr:sp>
    <xdr:clientData/>
  </xdr:twoCellAnchor>
  <xdr:twoCellAnchor>
    <xdr:from>
      <xdr:col>1</xdr:col>
      <xdr:colOff>0</xdr:colOff>
      <xdr:row>80</xdr:row>
      <xdr:rowOff>0</xdr:rowOff>
    </xdr:from>
    <xdr:to>
      <xdr:col>12</xdr:col>
      <xdr:colOff>0</xdr:colOff>
      <xdr:row>80</xdr:row>
      <xdr:rowOff>0</xdr:rowOff>
    </xdr:to>
    <xdr:sp>
      <xdr:nvSpPr>
        <xdr:cNvPr id="184" name="Text 11"/>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amount due from a subsidiary company is unsecured, interest-free and has no fixed term of repayment.</a:t>
          </a:r>
        </a:p>
      </xdr:txBody>
    </xdr:sp>
    <xdr:clientData/>
  </xdr:twoCellAnchor>
  <xdr:twoCellAnchor>
    <xdr:from>
      <xdr:col>2</xdr:col>
      <xdr:colOff>9525</xdr:colOff>
      <xdr:row>80</xdr:row>
      <xdr:rowOff>0</xdr:rowOff>
    </xdr:from>
    <xdr:to>
      <xdr:col>11</xdr:col>
      <xdr:colOff>981075</xdr:colOff>
      <xdr:row>80</xdr:row>
      <xdr:rowOff>0</xdr:rowOff>
    </xdr:to>
    <xdr:sp>
      <xdr:nvSpPr>
        <xdr:cNvPr id="185" name="TextBox 185"/>
        <xdr:cNvSpPr txBox="1">
          <a:spLocks noChangeArrowheads="1"/>
        </xdr:cNvSpPr>
      </xdr:nvSpPr>
      <xdr:spPr>
        <a:xfrm>
          <a:off x="685800" y="16002000"/>
          <a:ext cx="7000875" cy="0"/>
        </a:xfrm>
        <a:prstGeom prst="rect">
          <a:avLst/>
        </a:prstGeom>
        <a:solidFill>
          <a:srgbClr val="FFFFFF"/>
        </a:solidFill>
        <a:ln w="9525" cmpd="sng">
          <a:noFill/>
        </a:ln>
      </xdr:spPr>
      <xdr:txBody>
        <a:bodyPr vertOverflow="clip" wrap="square"/>
        <a:p>
          <a:pPr algn="just">
            <a:defRPr/>
          </a:pPr>
          <a:r>
            <a:rPr lang="en-US" cap="none" sz="1200" b="0" i="0" u="none" baseline="0"/>
            <a:t>Assets acquired under hire purchase contracts are capitalised as property, plant and equipment and depreciated accordingly.
</a:t>
          </a:r>
        </a:p>
      </xdr:txBody>
    </xdr:sp>
    <xdr:clientData/>
  </xdr:twoCellAnchor>
  <xdr:twoCellAnchor>
    <xdr:from>
      <xdr:col>1</xdr:col>
      <xdr:colOff>9525</xdr:colOff>
      <xdr:row>80</xdr:row>
      <xdr:rowOff>0</xdr:rowOff>
    </xdr:from>
    <xdr:to>
      <xdr:col>12</xdr:col>
      <xdr:colOff>0</xdr:colOff>
      <xdr:row>80</xdr:row>
      <xdr:rowOff>0</xdr:rowOff>
    </xdr:to>
    <xdr:sp>
      <xdr:nvSpPr>
        <xdr:cNvPr id="186" name="TextBox 186"/>
        <xdr:cNvSpPr txBox="1">
          <a:spLocks noChangeArrowheads="1"/>
        </xdr:cNvSpPr>
      </xdr:nvSpPr>
      <xdr:spPr>
        <a:xfrm>
          <a:off x="285750" y="16002000"/>
          <a:ext cx="7848600" cy="0"/>
        </a:xfrm>
        <a:prstGeom prst="rect">
          <a:avLst/>
        </a:prstGeom>
        <a:solidFill>
          <a:srgbClr val="FFFFFF"/>
        </a:solidFill>
        <a:ln w="9525" cmpd="sng">
          <a:noFill/>
        </a:ln>
      </xdr:spPr>
      <xdr:txBody>
        <a:bodyPr vertOverflow="clip" wrap="square"/>
        <a:p>
          <a:pPr algn="just">
            <a:defRPr/>
          </a:pPr>
          <a:r>
            <a:rPr lang="en-US" cap="none" sz="1200" b="0" i="0" u="none" baseline="0"/>
            <a:t>The registered office is located at 8th Floor, Menara TR, 161B Jalan Ampang, 50450 Kuala Lumpur.
The principal place of business is located at No. 32, Jalan 1/76C, Desa Pandan, 55100 Kuala Lumpur.
The principal activities of the Company are that of investment holding and provision of management services.
The principal activities of the subsidiary companies are that of:-</a:t>
          </a:r>
        </a:p>
      </xdr:txBody>
    </xdr:sp>
    <xdr:clientData/>
  </xdr:twoCellAnchor>
  <xdr:twoCellAnchor>
    <xdr:from>
      <xdr:col>2</xdr:col>
      <xdr:colOff>0</xdr:colOff>
      <xdr:row>80</xdr:row>
      <xdr:rowOff>0</xdr:rowOff>
    </xdr:from>
    <xdr:to>
      <xdr:col>12</xdr:col>
      <xdr:colOff>0</xdr:colOff>
      <xdr:row>80</xdr:row>
      <xdr:rowOff>0</xdr:rowOff>
    </xdr:to>
    <xdr:sp>
      <xdr:nvSpPr>
        <xdr:cNvPr id="187" name="Text 1"/>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and maintenance of power supply equipment for telecommunication systems.</a:t>
          </a:r>
        </a:p>
      </xdr:txBody>
    </xdr:sp>
    <xdr:clientData/>
  </xdr:twoCellAnchor>
  <xdr:twoCellAnchor>
    <xdr:from>
      <xdr:col>2</xdr:col>
      <xdr:colOff>0</xdr:colOff>
      <xdr:row>80</xdr:row>
      <xdr:rowOff>0</xdr:rowOff>
    </xdr:from>
    <xdr:to>
      <xdr:col>12</xdr:col>
      <xdr:colOff>0</xdr:colOff>
      <xdr:row>80</xdr:row>
      <xdr:rowOff>0</xdr:rowOff>
    </xdr:to>
    <xdr:sp>
      <xdr:nvSpPr>
        <xdr:cNvPr id="188" name="Text 1"/>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telecommunication equipment and related services.</a:t>
          </a:r>
        </a:p>
      </xdr:txBody>
    </xdr:sp>
    <xdr:clientData/>
  </xdr:twoCellAnchor>
  <xdr:twoCellAnchor>
    <xdr:from>
      <xdr:col>2</xdr:col>
      <xdr:colOff>0</xdr:colOff>
      <xdr:row>80</xdr:row>
      <xdr:rowOff>0</xdr:rowOff>
    </xdr:from>
    <xdr:to>
      <xdr:col>12</xdr:col>
      <xdr:colOff>0</xdr:colOff>
      <xdr:row>80</xdr:row>
      <xdr:rowOff>0</xdr:rowOff>
    </xdr:to>
    <xdr:sp>
      <xdr:nvSpPr>
        <xdr:cNvPr id="189" name="Text 1"/>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provisioning, installation, commissioning, integration and maintenance of information technology products and related services.</a:t>
          </a:r>
        </a:p>
      </xdr:txBody>
    </xdr:sp>
    <xdr:clientData/>
  </xdr:twoCellAnchor>
  <xdr:twoCellAnchor>
    <xdr:from>
      <xdr:col>1</xdr:col>
      <xdr:colOff>0</xdr:colOff>
      <xdr:row>80</xdr:row>
      <xdr:rowOff>0</xdr:rowOff>
    </xdr:from>
    <xdr:to>
      <xdr:col>12</xdr:col>
      <xdr:colOff>0</xdr:colOff>
      <xdr:row>80</xdr:row>
      <xdr:rowOff>0</xdr:rowOff>
    </xdr:to>
    <xdr:sp>
      <xdr:nvSpPr>
        <xdr:cNvPr id="190" name="TextBox 190"/>
        <xdr:cNvSpPr txBox="1">
          <a:spLocks noChangeArrowheads="1"/>
        </xdr:cNvSpPr>
      </xdr:nvSpPr>
      <xdr:spPr>
        <a:xfrm>
          <a:off x="276225" y="16002000"/>
          <a:ext cx="7858125" cy="0"/>
        </a:xfrm>
        <a:prstGeom prst="rect">
          <a:avLst/>
        </a:prstGeom>
        <a:solidFill>
          <a:srgbClr val="FFFFFF"/>
        </a:solidFill>
        <a:ln w="9525" cmpd="sng">
          <a:noFill/>
        </a:ln>
      </xdr:spPr>
      <xdr:txBody>
        <a:bodyPr vertOverflow="clip" wrap="square"/>
        <a:p>
          <a:pPr algn="just">
            <a:defRPr/>
          </a:pPr>
          <a:r>
            <a:rPr lang="en-US" cap="none" sz="1200" b="0" i="0" u="none" baseline="0"/>
            <a:t>The Company is a public Company incorporated and domiciled in Malaysia and listed on the Main Board of the Kuala Lumpur Stock Exchange.
The financial statements are expressed in Ringgit Malaysia.</a:t>
          </a:r>
        </a:p>
      </xdr:txBody>
    </xdr:sp>
    <xdr:clientData/>
  </xdr:twoCellAnchor>
  <xdr:twoCellAnchor>
    <xdr:from>
      <xdr:col>2</xdr:col>
      <xdr:colOff>0</xdr:colOff>
      <xdr:row>80</xdr:row>
      <xdr:rowOff>0</xdr:rowOff>
    </xdr:from>
    <xdr:to>
      <xdr:col>12</xdr:col>
      <xdr:colOff>0</xdr:colOff>
      <xdr:row>80</xdr:row>
      <xdr:rowOff>0</xdr:rowOff>
    </xdr:to>
    <xdr:sp>
      <xdr:nvSpPr>
        <xdr:cNvPr id="191" name="TextBox 191"/>
        <xdr:cNvSpPr txBox="1">
          <a:spLocks noChangeArrowheads="1"/>
        </xdr:cNvSpPr>
      </xdr:nvSpPr>
      <xdr:spPr>
        <a:xfrm>
          <a:off x="676275" y="16002000"/>
          <a:ext cx="7458075" cy="0"/>
        </a:xfrm>
        <a:prstGeom prst="rect">
          <a:avLst/>
        </a:prstGeom>
        <a:solidFill>
          <a:srgbClr val="FFFFFF"/>
        </a:solidFill>
        <a:ln w="9525" cmpd="sng">
          <a:noFill/>
        </a:ln>
      </xdr:spPr>
      <xdr:txBody>
        <a:bodyPr vertOverflow="clip" wrap="square"/>
        <a:p>
          <a:pPr algn="just">
            <a:defRPr/>
          </a:pPr>
          <a:r>
            <a:rPr lang="en-US" cap="none" sz="1200" b="0" i="0" u="none" baseline="0"/>
            <a:t>Contracts work-in-progress are stated at cost, and where appropriate, include attributable profit less progress payments received and receivable which are regarded as amount due to/from customers.
Attributable profit is determined by reference to stage of completion of contract activity and when the outcome of the contract can be reliably estimated. The stage of completion is determined based on surveys of work performed. Any foreseeable loss on a contract is provided in full.</a:t>
          </a:r>
        </a:p>
      </xdr:txBody>
    </xdr:sp>
    <xdr:clientData/>
  </xdr:twoCellAnchor>
  <xdr:twoCellAnchor>
    <xdr:from>
      <xdr:col>2</xdr:col>
      <xdr:colOff>9525</xdr:colOff>
      <xdr:row>80</xdr:row>
      <xdr:rowOff>0</xdr:rowOff>
    </xdr:from>
    <xdr:to>
      <xdr:col>12</xdr:col>
      <xdr:colOff>0</xdr:colOff>
      <xdr:row>80</xdr:row>
      <xdr:rowOff>0</xdr:rowOff>
    </xdr:to>
    <xdr:sp>
      <xdr:nvSpPr>
        <xdr:cNvPr id="192" name="TextBox 192"/>
        <xdr:cNvSpPr txBox="1">
          <a:spLocks noChangeArrowheads="1"/>
        </xdr:cNvSpPr>
      </xdr:nvSpPr>
      <xdr:spPr>
        <a:xfrm>
          <a:off x="685800" y="16002000"/>
          <a:ext cx="7448550" cy="0"/>
        </a:xfrm>
        <a:prstGeom prst="rect">
          <a:avLst/>
        </a:prstGeom>
        <a:solidFill>
          <a:srgbClr val="FFFFFF"/>
        </a:solidFill>
        <a:ln w="9525" cmpd="sng">
          <a:noFill/>
        </a:ln>
      </xdr:spPr>
      <xdr:txBody>
        <a:bodyPr vertOverflow="clip" wrap="square"/>
        <a:p>
          <a:pPr algn="just">
            <a:defRPr/>
          </a:pPr>
          <a:r>
            <a:rPr lang="en-US" cap="none" sz="1200" b="0" i="0" u="none" baseline="0"/>
            <a:t>Provisions are recognised when the Company has a present legal obligation as a result of past events, and it is probable that an outflow of resources embodying economic benefits, will be required to settle the obligation and reliable estimate can be made on the amount of the obligations.</a:t>
          </a:r>
        </a:p>
      </xdr:txBody>
    </xdr:sp>
    <xdr:clientData/>
  </xdr:twoCellAnchor>
  <xdr:twoCellAnchor>
    <xdr:from>
      <xdr:col>2</xdr:col>
      <xdr:colOff>9525</xdr:colOff>
      <xdr:row>80</xdr:row>
      <xdr:rowOff>0</xdr:rowOff>
    </xdr:from>
    <xdr:to>
      <xdr:col>12</xdr:col>
      <xdr:colOff>0</xdr:colOff>
      <xdr:row>80</xdr:row>
      <xdr:rowOff>0</xdr:rowOff>
    </xdr:to>
    <xdr:sp>
      <xdr:nvSpPr>
        <xdr:cNvPr id="193" name="TextBox 193"/>
        <xdr:cNvSpPr txBox="1">
          <a:spLocks noChangeArrowheads="1"/>
        </xdr:cNvSpPr>
      </xdr:nvSpPr>
      <xdr:spPr>
        <a:xfrm>
          <a:off x="685800" y="16002000"/>
          <a:ext cx="7448550" cy="0"/>
        </a:xfrm>
        <a:prstGeom prst="rect">
          <a:avLst/>
        </a:prstGeom>
        <a:solidFill>
          <a:srgbClr val="FFFFFF"/>
        </a:solidFill>
        <a:ln w="9525" cmpd="sng">
          <a:noFill/>
        </a:ln>
      </xdr:spPr>
      <xdr:txBody>
        <a:bodyPr vertOverflow="clip" wrap="square"/>
        <a:p>
          <a:pPr algn="just">
            <a:defRPr/>
          </a:pPr>
          <a:r>
            <a:rPr lang="en-US" cap="none" sz="1200" b="0" i="0" u="none" baseline="0"/>
            <a:t>Liabilities for payables are carried at cost which is the fair value of the consideration to be paid in the future for goods and services received, whether billed or unbilled.</a:t>
          </a:r>
        </a:p>
      </xdr:txBody>
    </xdr:sp>
    <xdr:clientData/>
  </xdr:twoCellAnchor>
  <xdr:twoCellAnchor>
    <xdr:from>
      <xdr:col>1</xdr:col>
      <xdr:colOff>9525</xdr:colOff>
      <xdr:row>80</xdr:row>
      <xdr:rowOff>0</xdr:rowOff>
    </xdr:from>
    <xdr:to>
      <xdr:col>12</xdr:col>
      <xdr:colOff>0</xdr:colOff>
      <xdr:row>80</xdr:row>
      <xdr:rowOff>0</xdr:rowOff>
    </xdr:to>
    <xdr:sp>
      <xdr:nvSpPr>
        <xdr:cNvPr id="194" name="TextBox 194"/>
        <xdr:cNvSpPr txBox="1">
          <a:spLocks noChangeArrowheads="1"/>
        </xdr:cNvSpPr>
      </xdr:nvSpPr>
      <xdr:spPr>
        <a:xfrm>
          <a:off x="285750" y="16002000"/>
          <a:ext cx="7848600" cy="0"/>
        </a:xfrm>
        <a:prstGeom prst="rect">
          <a:avLst/>
        </a:prstGeom>
        <a:solidFill>
          <a:srgbClr val="FFFFFF"/>
        </a:solidFill>
        <a:ln w="9525" cmpd="sng">
          <a:noFill/>
        </a:ln>
      </xdr:spPr>
      <xdr:txBody>
        <a:bodyPr vertOverflow="clip" wrap="square"/>
        <a:p>
          <a:pPr algn="just">
            <a:defRPr/>
          </a:pPr>
          <a:r>
            <a:rPr lang="en-US" cap="none" sz="1200" b="0" i="0" u="none" baseline="0"/>
            <a:t>The effective tax rate for the Group is higher than the statutory tax rate due to certain expenses being disallowed for tax purposes.</a:t>
          </a:r>
        </a:p>
      </xdr:txBody>
    </xdr:sp>
    <xdr:clientData/>
  </xdr:twoCellAnchor>
  <xdr:twoCellAnchor>
    <xdr:from>
      <xdr:col>2</xdr:col>
      <xdr:colOff>0</xdr:colOff>
      <xdr:row>80</xdr:row>
      <xdr:rowOff>0</xdr:rowOff>
    </xdr:from>
    <xdr:to>
      <xdr:col>12</xdr:col>
      <xdr:colOff>0</xdr:colOff>
      <xdr:row>80</xdr:row>
      <xdr:rowOff>0</xdr:rowOff>
    </xdr:to>
    <xdr:sp>
      <xdr:nvSpPr>
        <xdr:cNvPr id="195" name="TextBox 195"/>
        <xdr:cNvSpPr txBox="1">
          <a:spLocks noChangeArrowheads="1"/>
        </xdr:cNvSpPr>
      </xdr:nvSpPr>
      <xdr:spPr>
        <a:xfrm>
          <a:off x="676275" y="16002000"/>
          <a:ext cx="7458075" cy="0"/>
        </a:xfrm>
        <a:prstGeom prst="rect">
          <a:avLst/>
        </a:prstGeom>
        <a:solidFill>
          <a:srgbClr val="FFFFFF"/>
        </a:solidFill>
        <a:ln w="9525" cmpd="sng">
          <a:noFill/>
        </a:ln>
      </xdr:spPr>
      <xdr:txBody>
        <a:bodyPr vertOverflow="clip" wrap="square"/>
        <a:p>
          <a:pPr algn="just">
            <a:defRPr/>
          </a:pPr>
          <a:r>
            <a:rPr lang="en-US" cap="none" sz="1200" b="0" i="0" u="none" baseline="0"/>
            <a:t>Cash and cash equivalents comprise cash and bank balances, fixed deposits and bank overdrafts. Cash equivalents are short term, highly liquid investments that are readily convertible to known amounts of cash and which are subject to an insignificant risk of changes in value.</a:t>
          </a:r>
        </a:p>
      </xdr:txBody>
    </xdr:sp>
    <xdr:clientData/>
  </xdr:twoCellAnchor>
  <xdr:twoCellAnchor>
    <xdr:from>
      <xdr:col>1</xdr:col>
      <xdr:colOff>0</xdr:colOff>
      <xdr:row>80</xdr:row>
      <xdr:rowOff>0</xdr:rowOff>
    </xdr:from>
    <xdr:to>
      <xdr:col>12</xdr:col>
      <xdr:colOff>0</xdr:colOff>
      <xdr:row>80</xdr:row>
      <xdr:rowOff>0</xdr:rowOff>
    </xdr:to>
    <xdr:sp>
      <xdr:nvSpPr>
        <xdr:cNvPr id="196" name="TextBox 196"/>
        <xdr:cNvSpPr txBox="1">
          <a:spLocks noChangeArrowheads="1"/>
        </xdr:cNvSpPr>
      </xdr:nvSpPr>
      <xdr:spPr>
        <a:xfrm>
          <a:off x="276225" y="16002000"/>
          <a:ext cx="7858125" cy="0"/>
        </a:xfrm>
        <a:prstGeom prst="rect">
          <a:avLst/>
        </a:prstGeom>
        <a:solidFill>
          <a:srgbClr val="FFFFFF"/>
        </a:solidFill>
        <a:ln w="9525" cmpd="sng">
          <a:noFill/>
        </a:ln>
      </xdr:spPr>
      <xdr:txBody>
        <a:bodyPr vertOverflow="clip" wrap="square"/>
        <a:p>
          <a:pPr algn="just">
            <a:defRPr/>
          </a:pPr>
          <a:r>
            <a:rPr lang="en-US" cap="none" sz="1200" b="0" i="0" u="none" baseline="0"/>
            <a:t>The Group entered into transactions with Celcom (M) Sdn Bhd (Celcom), Kauthar Sdn. Bhd (Kauthar), Arah Destini (M) Sdn. Bhd. (Arah Destini) and Cendanasari Insurance Brokers Sdn. Bhd. (Cendanasari). These companies are related to certain Directors of the Company as follows:</a:t>
          </a:r>
        </a:p>
      </xdr:txBody>
    </xdr:sp>
    <xdr:clientData/>
  </xdr:twoCellAnchor>
  <xdr:twoCellAnchor>
    <xdr:from>
      <xdr:col>0</xdr:col>
      <xdr:colOff>266700</xdr:colOff>
      <xdr:row>80</xdr:row>
      <xdr:rowOff>0</xdr:rowOff>
    </xdr:from>
    <xdr:to>
      <xdr:col>12</xdr:col>
      <xdr:colOff>0</xdr:colOff>
      <xdr:row>80</xdr:row>
      <xdr:rowOff>0</xdr:rowOff>
    </xdr:to>
    <xdr:sp>
      <xdr:nvSpPr>
        <xdr:cNvPr id="197" name="TextBox 197"/>
        <xdr:cNvSpPr txBox="1">
          <a:spLocks noChangeArrowheads="1"/>
        </xdr:cNvSpPr>
      </xdr:nvSpPr>
      <xdr:spPr>
        <a:xfrm>
          <a:off x="266700" y="16002000"/>
          <a:ext cx="7867650" cy="0"/>
        </a:xfrm>
        <a:prstGeom prst="rect">
          <a:avLst/>
        </a:prstGeom>
        <a:solidFill>
          <a:srgbClr val="FFFFFF"/>
        </a:solidFill>
        <a:ln w="9525" cmpd="sng">
          <a:noFill/>
        </a:ln>
      </xdr:spPr>
      <xdr:txBody>
        <a:bodyPr vertOverflow="clip" wrap="square"/>
        <a:p>
          <a:pPr algn="just">
            <a:defRPr/>
          </a:pPr>
          <a:r>
            <a:rPr lang="en-US" cap="none" sz="1200" b="0" i="0" u="none" baseline="0"/>
            <a:t>The following summary shows the related party transactions not otherwise disclosed in the financial statements.</a:t>
          </a:r>
        </a:p>
      </xdr:txBody>
    </xdr:sp>
    <xdr:clientData/>
  </xdr:twoCellAnchor>
  <xdr:twoCellAnchor>
    <xdr:from>
      <xdr:col>1</xdr:col>
      <xdr:colOff>9525</xdr:colOff>
      <xdr:row>80</xdr:row>
      <xdr:rowOff>0</xdr:rowOff>
    </xdr:from>
    <xdr:to>
      <xdr:col>12</xdr:col>
      <xdr:colOff>0</xdr:colOff>
      <xdr:row>80</xdr:row>
      <xdr:rowOff>0</xdr:rowOff>
    </xdr:to>
    <xdr:sp>
      <xdr:nvSpPr>
        <xdr:cNvPr id="198" name="TextBox 198"/>
        <xdr:cNvSpPr txBox="1">
          <a:spLocks noChangeArrowheads="1"/>
        </xdr:cNvSpPr>
      </xdr:nvSpPr>
      <xdr:spPr>
        <a:xfrm>
          <a:off x="285750" y="16002000"/>
          <a:ext cx="7848600" cy="0"/>
        </a:xfrm>
        <a:prstGeom prst="rect">
          <a:avLst/>
        </a:prstGeom>
        <a:solidFill>
          <a:srgbClr val="FFFFFF"/>
        </a:solidFill>
        <a:ln w="9525" cmpd="sng">
          <a:noFill/>
        </a:ln>
      </xdr:spPr>
      <xdr:txBody>
        <a:bodyPr vertOverflow="clip" wrap="square"/>
        <a:p>
          <a:pPr algn="just">
            <a:defRPr/>
          </a:pPr>
          <a:r>
            <a:rPr lang="en-US" cap="none" sz="1200" b="0" i="0" u="none" baseline="0"/>
            <a:t>The Directors are of the opinion that these transactions were undertaken at mutually agreed terms between the Companies in the normal course of business and the terms and conditions are not materially different from that obtainable in transactions with unrelated parties.</a:t>
          </a:r>
        </a:p>
      </xdr:txBody>
    </xdr:sp>
    <xdr:clientData/>
  </xdr:twoCellAnchor>
  <xdr:twoCellAnchor>
    <xdr:from>
      <xdr:col>1</xdr:col>
      <xdr:colOff>0</xdr:colOff>
      <xdr:row>80</xdr:row>
      <xdr:rowOff>0</xdr:rowOff>
    </xdr:from>
    <xdr:to>
      <xdr:col>12</xdr:col>
      <xdr:colOff>9525</xdr:colOff>
      <xdr:row>80</xdr:row>
      <xdr:rowOff>0</xdr:rowOff>
    </xdr:to>
    <xdr:sp>
      <xdr:nvSpPr>
        <xdr:cNvPr id="199" name="Text 31"/>
        <xdr:cNvSpPr txBox="1">
          <a:spLocks noChangeArrowheads="1"/>
        </xdr:cNvSpPr>
      </xdr:nvSpPr>
      <xdr:spPr>
        <a:xfrm>
          <a:off x="276225" y="16002000"/>
          <a:ext cx="7867650" cy="0"/>
        </a:xfrm>
        <a:prstGeom prst="rect">
          <a:avLst/>
        </a:prstGeom>
        <a:solidFill>
          <a:srgbClr val="FFFFFF"/>
        </a:solidFill>
        <a:ln w="1" cmpd="sng">
          <a:noFill/>
        </a:ln>
      </xdr:spPr>
      <xdr:txBody>
        <a:bodyPr vertOverflow="clip" wrap="square"/>
        <a:p>
          <a:pPr algn="just">
            <a:defRPr/>
          </a:pPr>
          <a:r>
            <a:rPr lang="en-US" cap="none" sz="1200" b="0" i="0" u="none" baseline="0"/>
            <a:t>The commitment terms of more than one year under hire purchase creditors are summarised as follows:-</a:t>
          </a:r>
        </a:p>
      </xdr:txBody>
    </xdr:sp>
    <xdr:clientData/>
  </xdr:twoCellAnchor>
  <xdr:twoCellAnchor>
    <xdr:from>
      <xdr:col>2</xdr:col>
      <xdr:colOff>28575</xdr:colOff>
      <xdr:row>80</xdr:row>
      <xdr:rowOff>0</xdr:rowOff>
    </xdr:from>
    <xdr:to>
      <xdr:col>11</xdr:col>
      <xdr:colOff>981075</xdr:colOff>
      <xdr:row>80</xdr:row>
      <xdr:rowOff>0</xdr:rowOff>
    </xdr:to>
    <xdr:sp>
      <xdr:nvSpPr>
        <xdr:cNvPr id="200" name="Text 185"/>
        <xdr:cNvSpPr txBox="1">
          <a:spLocks noChangeArrowheads="1"/>
        </xdr:cNvSpPr>
      </xdr:nvSpPr>
      <xdr:spPr>
        <a:xfrm>
          <a:off x="704850" y="16002000"/>
          <a:ext cx="6981825" cy="0"/>
        </a:xfrm>
        <a:prstGeom prst="rect">
          <a:avLst/>
        </a:prstGeom>
        <a:solidFill>
          <a:srgbClr val="FFFFFF"/>
        </a:solidFill>
        <a:ln w="1" cmpd="sng">
          <a:noFill/>
        </a:ln>
      </xdr:spPr>
      <xdr:txBody>
        <a:bodyPr vertOverflow="clip" wrap="square"/>
        <a:p>
          <a:pPr algn="just">
            <a:defRPr/>
          </a:pPr>
          <a:r>
            <a:rPr lang="en-US" cap="none" sz="1200" b="0" i="0" u="none" baseline="0"/>
            <a:t>The Company has provided guarantees amounting to RM22 million to bankers in respect of certain banking facilities granted to a subsidiary company.</a:t>
          </a:r>
        </a:p>
      </xdr:txBody>
    </xdr:sp>
    <xdr:clientData/>
  </xdr:twoCellAnchor>
  <xdr:twoCellAnchor>
    <xdr:from>
      <xdr:col>2</xdr:col>
      <xdr:colOff>0</xdr:colOff>
      <xdr:row>80</xdr:row>
      <xdr:rowOff>0</xdr:rowOff>
    </xdr:from>
    <xdr:to>
      <xdr:col>12</xdr:col>
      <xdr:colOff>0</xdr:colOff>
      <xdr:row>80</xdr:row>
      <xdr:rowOff>0</xdr:rowOff>
    </xdr:to>
    <xdr:sp>
      <xdr:nvSpPr>
        <xdr:cNvPr id="201"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80</xdr:row>
      <xdr:rowOff>0</xdr:rowOff>
    </xdr:from>
    <xdr:to>
      <xdr:col>12</xdr:col>
      <xdr:colOff>0</xdr:colOff>
      <xdr:row>80</xdr:row>
      <xdr:rowOff>0</xdr:rowOff>
    </xdr:to>
    <xdr:sp>
      <xdr:nvSpPr>
        <xdr:cNvPr id="202" name="Text 34"/>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80</xdr:row>
      <xdr:rowOff>0</xdr:rowOff>
    </xdr:from>
    <xdr:to>
      <xdr:col>12</xdr:col>
      <xdr:colOff>0</xdr:colOff>
      <xdr:row>80</xdr:row>
      <xdr:rowOff>0</xdr:rowOff>
    </xdr:to>
    <xdr:sp>
      <xdr:nvSpPr>
        <xdr:cNvPr id="203" name="Text 43"/>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80</xdr:row>
      <xdr:rowOff>0</xdr:rowOff>
    </xdr:from>
    <xdr:to>
      <xdr:col>12</xdr:col>
      <xdr:colOff>0</xdr:colOff>
      <xdr:row>80</xdr:row>
      <xdr:rowOff>0</xdr:rowOff>
    </xdr:to>
    <xdr:sp>
      <xdr:nvSpPr>
        <xdr:cNvPr id="204" name="Text 44"/>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80</xdr:row>
      <xdr:rowOff>0</xdr:rowOff>
    </xdr:from>
    <xdr:to>
      <xdr:col>11</xdr:col>
      <xdr:colOff>876300</xdr:colOff>
      <xdr:row>80</xdr:row>
      <xdr:rowOff>0</xdr:rowOff>
    </xdr:to>
    <xdr:sp>
      <xdr:nvSpPr>
        <xdr:cNvPr id="205" name="Text 7"/>
        <xdr:cNvSpPr txBox="1">
          <a:spLocks noChangeArrowheads="1"/>
        </xdr:cNvSpPr>
      </xdr:nvSpPr>
      <xdr:spPr>
        <a:xfrm>
          <a:off x="295275" y="16002000"/>
          <a:ext cx="72866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80</xdr:row>
      <xdr:rowOff>0</xdr:rowOff>
    </xdr:from>
    <xdr:to>
      <xdr:col>12</xdr:col>
      <xdr:colOff>0</xdr:colOff>
      <xdr:row>80</xdr:row>
      <xdr:rowOff>0</xdr:rowOff>
    </xdr:to>
    <xdr:sp>
      <xdr:nvSpPr>
        <xdr:cNvPr id="206" name="Text 7"/>
        <xdr:cNvSpPr txBox="1">
          <a:spLocks noChangeArrowheads="1"/>
        </xdr:cNvSpPr>
      </xdr:nvSpPr>
      <xdr:spPr>
        <a:xfrm>
          <a:off x="657225" y="1600200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80</xdr:row>
      <xdr:rowOff>0</xdr:rowOff>
    </xdr:from>
    <xdr:to>
      <xdr:col>10</xdr:col>
      <xdr:colOff>361950</xdr:colOff>
      <xdr:row>80</xdr:row>
      <xdr:rowOff>0</xdr:rowOff>
    </xdr:to>
    <xdr:sp>
      <xdr:nvSpPr>
        <xdr:cNvPr id="207" name="Text 7"/>
        <xdr:cNvSpPr txBox="1">
          <a:spLocks noChangeArrowheads="1"/>
        </xdr:cNvSpPr>
      </xdr:nvSpPr>
      <xdr:spPr>
        <a:xfrm>
          <a:off x="276225" y="1600200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80</xdr:row>
      <xdr:rowOff>0</xdr:rowOff>
    </xdr:from>
    <xdr:to>
      <xdr:col>10</xdr:col>
      <xdr:colOff>361950</xdr:colOff>
      <xdr:row>80</xdr:row>
      <xdr:rowOff>0</xdr:rowOff>
    </xdr:to>
    <xdr:sp>
      <xdr:nvSpPr>
        <xdr:cNvPr id="208" name="Text 7"/>
        <xdr:cNvSpPr txBox="1">
          <a:spLocks noChangeArrowheads="1"/>
        </xdr:cNvSpPr>
      </xdr:nvSpPr>
      <xdr:spPr>
        <a:xfrm>
          <a:off x="276225" y="1600200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80</xdr:row>
      <xdr:rowOff>0</xdr:rowOff>
    </xdr:from>
    <xdr:to>
      <xdr:col>12</xdr:col>
      <xdr:colOff>9525</xdr:colOff>
      <xdr:row>80</xdr:row>
      <xdr:rowOff>0</xdr:rowOff>
    </xdr:to>
    <xdr:sp>
      <xdr:nvSpPr>
        <xdr:cNvPr id="209" name="Text 7"/>
        <xdr:cNvSpPr txBox="1">
          <a:spLocks noChangeArrowheads="1"/>
        </xdr:cNvSpPr>
      </xdr:nvSpPr>
      <xdr:spPr>
        <a:xfrm>
          <a:off x="657225" y="16002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80</xdr:row>
      <xdr:rowOff>0</xdr:rowOff>
    </xdr:from>
    <xdr:to>
      <xdr:col>11</xdr:col>
      <xdr:colOff>876300</xdr:colOff>
      <xdr:row>80</xdr:row>
      <xdr:rowOff>0</xdr:rowOff>
    </xdr:to>
    <xdr:sp>
      <xdr:nvSpPr>
        <xdr:cNvPr id="210" name="Text 7"/>
        <xdr:cNvSpPr txBox="1">
          <a:spLocks noChangeArrowheads="1"/>
        </xdr:cNvSpPr>
      </xdr:nvSpPr>
      <xdr:spPr>
        <a:xfrm>
          <a:off x="971550" y="1600200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80</xdr:row>
      <xdr:rowOff>0</xdr:rowOff>
    </xdr:from>
    <xdr:to>
      <xdr:col>12</xdr:col>
      <xdr:colOff>0</xdr:colOff>
      <xdr:row>80</xdr:row>
      <xdr:rowOff>0</xdr:rowOff>
    </xdr:to>
    <xdr:sp>
      <xdr:nvSpPr>
        <xdr:cNvPr id="211" name="Text 7"/>
        <xdr:cNvSpPr txBox="1">
          <a:spLocks noChangeArrowheads="1"/>
        </xdr:cNvSpPr>
      </xdr:nvSpPr>
      <xdr:spPr>
        <a:xfrm>
          <a:off x="971550" y="16002000"/>
          <a:ext cx="7162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80</xdr:row>
      <xdr:rowOff>0</xdr:rowOff>
    </xdr:from>
    <xdr:to>
      <xdr:col>11</xdr:col>
      <xdr:colOff>866775</xdr:colOff>
      <xdr:row>80</xdr:row>
      <xdr:rowOff>0</xdr:rowOff>
    </xdr:to>
    <xdr:sp>
      <xdr:nvSpPr>
        <xdr:cNvPr id="212" name="Text 7"/>
        <xdr:cNvSpPr txBox="1">
          <a:spLocks noChangeArrowheads="1"/>
        </xdr:cNvSpPr>
      </xdr:nvSpPr>
      <xdr:spPr>
        <a:xfrm>
          <a:off x="647700" y="16002000"/>
          <a:ext cx="6924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80</xdr:row>
      <xdr:rowOff>0</xdr:rowOff>
    </xdr:from>
    <xdr:to>
      <xdr:col>12</xdr:col>
      <xdr:colOff>0</xdr:colOff>
      <xdr:row>80</xdr:row>
      <xdr:rowOff>0</xdr:rowOff>
    </xdr:to>
    <xdr:sp>
      <xdr:nvSpPr>
        <xdr:cNvPr id="213"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80</xdr:row>
      <xdr:rowOff>0</xdr:rowOff>
    </xdr:from>
    <xdr:to>
      <xdr:col>12</xdr:col>
      <xdr:colOff>0</xdr:colOff>
      <xdr:row>80</xdr:row>
      <xdr:rowOff>0</xdr:rowOff>
    </xdr:to>
    <xdr:sp>
      <xdr:nvSpPr>
        <xdr:cNvPr id="214"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80</xdr:row>
      <xdr:rowOff>0</xdr:rowOff>
    </xdr:from>
    <xdr:to>
      <xdr:col>12</xdr:col>
      <xdr:colOff>0</xdr:colOff>
      <xdr:row>80</xdr:row>
      <xdr:rowOff>0</xdr:rowOff>
    </xdr:to>
    <xdr:sp>
      <xdr:nvSpPr>
        <xdr:cNvPr id="215"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80</xdr:row>
      <xdr:rowOff>0</xdr:rowOff>
    </xdr:from>
    <xdr:to>
      <xdr:col>12</xdr:col>
      <xdr:colOff>0</xdr:colOff>
      <xdr:row>80</xdr:row>
      <xdr:rowOff>0</xdr:rowOff>
    </xdr:to>
    <xdr:sp>
      <xdr:nvSpPr>
        <xdr:cNvPr id="216" name="TextBox 216"/>
        <xdr:cNvSpPr txBox="1">
          <a:spLocks noChangeArrowheads="1"/>
        </xdr:cNvSpPr>
      </xdr:nvSpPr>
      <xdr:spPr>
        <a:xfrm>
          <a:off x="285750" y="16002000"/>
          <a:ext cx="7848600" cy="0"/>
        </a:xfrm>
        <a:prstGeom prst="rect">
          <a:avLst/>
        </a:prstGeom>
        <a:solidFill>
          <a:srgbClr val="FFFFFF"/>
        </a:solidFill>
        <a:ln w="9525" cmpd="sng">
          <a:noFill/>
        </a:ln>
      </xdr:spPr>
      <xdr:txBody>
        <a:bodyPr vertOverflow="clip" wrap="square"/>
        <a:p>
          <a:pPr algn="just">
            <a:defRPr/>
          </a:pPr>
          <a:r>
            <a:rPr lang="en-US" cap="none" sz="1200" b="0" i="0" u="none" baseline="0"/>
            <a:t>On 9 August 2002, the application by a subsidiary company to issue RM100 million Murabahah Commercial Papers and Medium Term Notes was approved by the Securities Commission.  Proceeds from the issue of securities under this programme will be used mainly for working capital purposes.</a:t>
          </a:r>
        </a:p>
      </xdr:txBody>
    </xdr:sp>
    <xdr:clientData/>
  </xdr:twoCellAnchor>
  <xdr:twoCellAnchor>
    <xdr:from>
      <xdr:col>2</xdr:col>
      <xdr:colOff>0</xdr:colOff>
      <xdr:row>80</xdr:row>
      <xdr:rowOff>0</xdr:rowOff>
    </xdr:from>
    <xdr:to>
      <xdr:col>12</xdr:col>
      <xdr:colOff>0</xdr:colOff>
      <xdr:row>80</xdr:row>
      <xdr:rowOff>0</xdr:rowOff>
    </xdr:to>
    <xdr:sp>
      <xdr:nvSpPr>
        <xdr:cNvPr id="217"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above transactions have been entered into on commercial term at arms length in the normal course of business.</a:t>
          </a:r>
        </a:p>
      </xdr:txBody>
    </xdr:sp>
    <xdr:clientData/>
  </xdr:twoCellAnchor>
  <xdr:twoCellAnchor>
    <xdr:from>
      <xdr:col>1</xdr:col>
      <xdr:colOff>0</xdr:colOff>
      <xdr:row>80</xdr:row>
      <xdr:rowOff>0</xdr:rowOff>
    </xdr:from>
    <xdr:to>
      <xdr:col>12</xdr:col>
      <xdr:colOff>0</xdr:colOff>
      <xdr:row>80</xdr:row>
      <xdr:rowOff>0</xdr:rowOff>
    </xdr:to>
    <xdr:sp>
      <xdr:nvSpPr>
        <xdr:cNvPr id="218" name="Text 34"/>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presentation of the financial statements for the current years have been changed to adopt the format as prescribed in Malaysian Accounting Standard Board (MASB) Standard No. 1 - Presentation of Financial Statements. Comparative figures have been reclassified to conform with this presentation, where necessary.</a:t>
          </a:r>
        </a:p>
      </xdr:txBody>
    </xdr:sp>
    <xdr:clientData/>
  </xdr:twoCellAnchor>
  <xdr:twoCellAnchor>
    <xdr:from>
      <xdr:col>1</xdr:col>
      <xdr:colOff>0</xdr:colOff>
      <xdr:row>80</xdr:row>
      <xdr:rowOff>0</xdr:rowOff>
    </xdr:from>
    <xdr:to>
      <xdr:col>12</xdr:col>
      <xdr:colOff>0</xdr:colOff>
      <xdr:row>80</xdr:row>
      <xdr:rowOff>0</xdr:rowOff>
    </xdr:to>
    <xdr:sp>
      <xdr:nvSpPr>
        <xdr:cNvPr id="219" name="Text 43"/>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During the year under review, the Company became a subsidiary of Legion Master Sdn. Bhd. which is incorporated in Malaysia.</a:t>
          </a:r>
        </a:p>
      </xdr:txBody>
    </xdr:sp>
    <xdr:clientData/>
  </xdr:twoCellAnchor>
  <xdr:twoCellAnchor>
    <xdr:from>
      <xdr:col>1</xdr:col>
      <xdr:colOff>0</xdr:colOff>
      <xdr:row>80</xdr:row>
      <xdr:rowOff>0</xdr:rowOff>
    </xdr:from>
    <xdr:to>
      <xdr:col>12</xdr:col>
      <xdr:colOff>0</xdr:colOff>
      <xdr:row>80</xdr:row>
      <xdr:rowOff>0</xdr:rowOff>
    </xdr:to>
    <xdr:sp>
      <xdr:nvSpPr>
        <xdr:cNvPr id="220" name="Text 44"/>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Subsequent to the financial year ended 31 December 2000, the Company became a wholly owned subsidiary of Degem Berhad, incorporated in Malaysia.</a:t>
          </a:r>
        </a:p>
      </xdr:txBody>
    </xdr:sp>
    <xdr:clientData/>
  </xdr:twoCellAnchor>
  <xdr:twoCellAnchor>
    <xdr:from>
      <xdr:col>1</xdr:col>
      <xdr:colOff>19050</xdr:colOff>
      <xdr:row>80</xdr:row>
      <xdr:rowOff>0</xdr:rowOff>
    </xdr:from>
    <xdr:to>
      <xdr:col>11</xdr:col>
      <xdr:colOff>876300</xdr:colOff>
      <xdr:row>80</xdr:row>
      <xdr:rowOff>0</xdr:rowOff>
    </xdr:to>
    <xdr:sp>
      <xdr:nvSpPr>
        <xdr:cNvPr id="221" name="Text 7"/>
        <xdr:cNvSpPr txBox="1">
          <a:spLocks noChangeArrowheads="1"/>
        </xdr:cNvSpPr>
      </xdr:nvSpPr>
      <xdr:spPr>
        <a:xfrm>
          <a:off x="295275" y="16002000"/>
          <a:ext cx="72866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In connection with the proposed flotation of Degem Berhad on the Kuala Lumpur Stock Exchange Second Board, Degem Berhad had implemented a flotation scheme which was approved by the Securities Commission on 30 January 2001.   
Details of the flotation scheme are as follows:-</a:t>
          </a:r>
        </a:p>
      </xdr:txBody>
    </xdr:sp>
    <xdr:clientData/>
  </xdr:twoCellAnchor>
  <xdr:twoCellAnchor>
    <xdr:from>
      <xdr:col>1</xdr:col>
      <xdr:colOff>381000</xdr:colOff>
      <xdr:row>80</xdr:row>
      <xdr:rowOff>0</xdr:rowOff>
    </xdr:from>
    <xdr:to>
      <xdr:col>12</xdr:col>
      <xdr:colOff>0</xdr:colOff>
      <xdr:row>80</xdr:row>
      <xdr:rowOff>0</xdr:rowOff>
    </xdr:to>
    <xdr:sp>
      <xdr:nvSpPr>
        <xdr:cNvPr id="222" name="Text 7"/>
        <xdr:cNvSpPr txBox="1">
          <a:spLocks noChangeArrowheads="1"/>
        </xdr:cNvSpPr>
      </xdr:nvSpPr>
      <xdr:spPr>
        <a:xfrm>
          <a:off x="657225" y="16002000"/>
          <a:ext cx="747712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acquired 100% of the equity interest in P.Y.T. Jewel &amp; Time Sdn. Bhd. together with its subsidiary companies for a total purchase consideration of RM39,065,304 satisfied by the issue of 34,999,998 new ordinary shares of RM1 each at an approximate issue price of RM1.12 per ordinary share in Degem Berhad.
The Acquisition was completed on 31 March 2001.</a:t>
          </a:r>
        </a:p>
      </xdr:txBody>
    </xdr:sp>
    <xdr:clientData/>
  </xdr:twoCellAnchor>
  <xdr:twoCellAnchor>
    <xdr:from>
      <xdr:col>1</xdr:col>
      <xdr:colOff>0</xdr:colOff>
      <xdr:row>80</xdr:row>
      <xdr:rowOff>0</xdr:rowOff>
    </xdr:from>
    <xdr:to>
      <xdr:col>10</xdr:col>
      <xdr:colOff>361950</xdr:colOff>
      <xdr:row>80</xdr:row>
      <xdr:rowOff>0</xdr:rowOff>
    </xdr:to>
    <xdr:sp>
      <xdr:nvSpPr>
        <xdr:cNvPr id="223" name="Text 7"/>
        <xdr:cNvSpPr txBox="1">
          <a:spLocks noChangeArrowheads="1"/>
        </xdr:cNvSpPr>
      </xdr:nvSpPr>
      <xdr:spPr>
        <a:xfrm>
          <a:off x="276225" y="1600200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0</xdr:colOff>
      <xdr:row>80</xdr:row>
      <xdr:rowOff>0</xdr:rowOff>
    </xdr:from>
    <xdr:to>
      <xdr:col>10</xdr:col>
      <xdr:colOff>361950</xdr:colOff>
      <xdr:row>80</xdr:row>
      <xdr:rowOff>0</xdr:rowOff>
    </xdr:to>
    <xdr:sp>
      <xdr:nvSpPr>
        <xdr:cNvPr id="224" name="Text 7"/>
        <xdr:cNvSpPr txBox="1">
          <a:spLocks noChangeArrowheads="1"/>
        </xdr:cNvSpPr>
      </xdr:nvSpPr>
      <xdr:spPr>
        <a:xfrm>
          <a:off x="276225" y="16002000"/>
          <a:ext cx="64293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RM1.80 per share for total cash proceeds of RM12,600,000.</a:t>
          </a:r>
        </a:p>
      </xdr:txBody>
    </xdr:sp>
    <xdr:clientData/>
  </xdr:twoCellAnchor>
  <xdr:twoCellAnchor>
    <xdr:from>
      <xdr:col>1</xdr:col>
      <xdr:colOff>381000</xdr:colOff>
      <xdr:row>80</xdr:row>
      <xdr:rowOff>0</xdr:rowOff>
    </xdr:from>
    <xdr:to>
      <xdr:col>12</xdr:col>
      <xdr:colOff>9525</xdr:colOff>
      <xdr:row>80</xdr:row>
      <xdr:rowOff>0</xdr:rowOff>
    </xdr:to>
    <xdr:sp>
      <xdr:nvSpPr>
        <xdr:cNvPr id="225" name="Text 7"/>
        <xdr:cNvSpPr txBox="1">
          <a:spLocks noChangeArrowheads="1"/>
        </xdr:cNvSpPr>
      </xdr:nvSpPr>
      <xdr:spPr>
        <a:xfrm>
          <a:off x="657225" y="16002000"/>
          <a:ext cx="74866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On completion of the Acquisition and Public Issue:-</a:t>
          </a:r>
        </a:p>
      </xdr:txBody>
    </xdr:sp>
    <xdr:clientData/>
  </xdr:twoCellAnchor>
  <xdr:twoCellAnchor>
    <xdr:from>
      <xdr:col>2</xdr:col>
      <xdr:colOff>295275</xdr:colOff>
      <xdr:row>80</xdr:row>
      <xdr:rowOff>0</xdr:rowOff>
    </xdr:from>
    <xdr:to>
      <xdr:col>11</xdr:col>
      <xdr:colOff>876300</xdr:colOff>
      <xdr:row>80</xdr:row>
      <xdr:rowOff>0</xdr:rowOff>
    </xdr:to>
    <xdr:sp>
      <xdr:nvSpPr>
        <xdr:cNvPr id="226" name="Text 7"/>
        <xdr:cNvSpPr txBox="1">
          <a:spLocks noChangeArrowheads="1"/>
        </xdr:cNvSpPr>
      </xdr:nvSpPr>
      <xdr:spPr>
        <a:xfrm>
          <a:off x="971550" y="16002000"/>
          <a:ext cx="661035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comprise Degem Berhad as holding company and P.Y.T. Jewel &amp; Time Sdn. Bhd. (together with its subsidiary companies) is a wholly owned subsidiary of Degem Berhad, and</a:t>
          </a:r>
        </a:p>
      </xdr:txBody>
    </xdr:sp>
    <xdr:clientData/>
  </xdr:twoCellAnchor>
  <xdr:twoCellAnchor>
    <xdr:from>
      <xdr:col>2</xdr:col>
      <xdr:colOff>295275</xdr:colOff>
      <xdr:row>80</xdr:row>
      <xdr:rowOff>0</xdr:rowOff>
    </xdr:from>
    <xdr:to>
      <xdr:col>12</xdr:col>
      <xdr:colOff>0</xdr:colOff>
      <xdr:row>80</xdr:row>
      <xdr:rowOff>0</xdr:rowOff>
    </xdr:to>
    <xdr:sp>
      <xdr:nvSpPr>
        <xdr:cNvPr id="227" name="Text 7"/>
        <xdr:cNvSpPr txBox="1">
          <a:spLocks noChangeArrowheads="1"/>
        </xdr:cNvSpPr>
      </xdr:nvSpPr>
      <xdr:spPr>
        <a:xfrm>
          <a:off x="971550" y="16002000"/>
          <a:ext cx="7162800"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issued and fully paid-up share capital of Degem Berhad will increase from 2 ordinary shares of RM1 each to 42,000,000 ordinary shares of RM1 each analysed as follows:-</a:t>
          </a:r>
        </a:p>
      </xdr:txBody>
    </xdr:sp>
    <xdr:clientData/>
  </xdr:twoCellAnchor>
  <xdr:twoCellAnchor>
    <xdr:from>
      <xdr:col>1</xdr:col>
      <xdr:colOff>371475</xdr:colOff>
      <xdr:row>80</xdr:row>
      <xdr:rowOff>0</xdr:rowOff>
    </xdr:from>
    <xdr:to>
      <xdr:col>11</xdr:col>
      <xdr:colOff>866775</xdr:colOff>
      <xdr:row>80</xdr:row>
      <xdr:rowOff>0</xdr:rowOff>
    </xdr:to>
    <xdr:sp>
      <xdr:nvSpPr>
        <xdr:cNvPr id="228" name="Text 7"/>
        <xdr:cNvSpPr txBox="1">
          <a:spLocks noChangeArrowheads="1"/>
        </xdr:cNvSpPr>
      </xdr:nvSpPr>
      <xdr:spPr>
        <a:xfrm>
          <a:off x="647700" y="16002000"/>
          <a:ext cx="6924675" cy="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Degem Berhad will make a Public Issue for cash of 7,000,000 new ordinary shares of RM1 each at an issue price of RM1.60 per share for total cash proceeds of RM11,200,000.</a:t>
          </a:r>
        </a:p>
      </xdr:txBody>
    </xdr:sp>
    <xdr:clientData/>
  </xdr:twoCellAnchor>
  <xdr:twoCellAnchor>
    <xdr:from>
      <xdr:col>2</xdr:col>
      <xdr:colOff>0</xdr:colOff>
      <xdr:row>80</xdr:row>
      <xdr:rowOff>0</xdr:rowOff>
    </xdr:from>
    <xdr:to>
      <xdr:col>12</xdr:col>
      <xdr:colOff>0</xdr:colOff>
      <xdr:row>80</xdr:row>
      <xdr:rowOff>0</xdr:rowOff>
    </xdr:to>
    <xdr:sp>
      <xdr:nvSpPr>
        <xdr:cNvPr id="229"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substantial shareholder of the corporation is also a Director and substantial shareholder of the Company refers to Celcom (M) Sdn. Bhd., incorporated in Malaysia.</a:t>
          </a:r>
        </a:p>
      </xdr:txBody>
    </xdr:sp>
    <xdr:clientData/>
  </xdr:twoCellAnchor>
  <xdr:twoCellAnchor>
    <xdr:from>
      <xdr:col>2</xdr:col>
      <xdr:colOff>0</xdr:colOff>
      <xdr:row>80</xdr:row>
      <xdr:rowOff>0</xdr:rowOff>
    </xdr:from>
    <xdr:to>
      <xdr:col>12</xdr:col>
      <xdr:colOff>0</xdr:colOff>
      <xdr:row>80</xdr:row>
      <xdr:rowOff>0</xdr:rowOff>
    </xdr:to>
    <xdr:sp>
      <xdr:nvSpPr>
        <xdr:cNvPr id="230"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a Director has equity interest refers to Kauthar Sdn. Bhd., incorporated in Malaysia.</a:t>
          </a:r>
        </a:p>
      </xdr:txBody>
    </xdr:sp>
    <xdr:clientData/>
  </xdr:twoCellAnchor>
  <xdr:twoCellAnchor>
    <xdr:from>
      <xdr:col>2</xdr:col>
      <xdr:colOff>0</xdr:colOff>
      <xdr:row>80</xdr:row>
      <xdr:rowOff>0</xdr:rowOff>
    </xdr:from>
    <xdr:to>
      <xdr:col>12</xdr:col>
      <xdr:colOff>0</xdr:colOff>
      <xdr:row>80</xdr:row>
      <xdr:rowOff>0</xdr:rowOff>
    </xdr:to>
    <xdr:sp>
      <xdr:nvSpPr>
        <xdr:cNvPr id="231" name="Text 24"/>
        <xdr:cNvSpPr txBox="1">
          <a:spLocks noChangeArrowheads="1"/>
        </xdr:cNvSpPr>
      </xdr:nvSpPr>
      <xdr:spPr>
        <a:xfrm>
          <a:off x="676275" y="16002000"/>
          <a:ext cx="7458075" cy="0"/>
        </a:xfrm>
        <a:prstGeom prst="rect">
          <a:avLst/>
        </a:prstGeom>
        <a:solidFill>
          <a:srgbClr val="FFFFFF"/>
        </a:solidFill>
        <a:ln w="1" cmpd="sng">
          <a:noFill/>
        </a:ln>
      </xdr:spPr>
      <xdr:txBody>
        <a:bodyPr vertOverflow="clip" wrap="square"/>
        <a:p>
          <a:pPr algn="just">
            <a:defRPr/>
          </a:pPr>
          <a:r>
            <a:rPr lang="en-US" cap="none" sz="1200" b="0" i="0" u="none" baseline="0"/>
            <a:t>The corporation in which the spouse of a Director has equity interest refers to Arah Destini (M) Sdn. Bhd., incorporated in Malaysia.</a:t>
          </a:r>
        </a:p>
      </xdr:txBody>
    </xdr:sp>
    <xdr:clientData/>
  </xdr:twoCellAnchor>
  <xdr:twoCellAnchor>
    <xdr:from>
      <xdr:col>1</xdr:col>
      <xdr:colOff>9525</xdr:colOff>
      <xdr:row>80</xdr:row>
      <xdr:rowOff>0</xdr:rowOff>
    </xdr:from>
    <xdr:to>
      <xdr:col>12</xdr:col>
      <xdr:colOff>0</xdr:colOff>
      <xdr:row>80</xdr:row>
      <xdr:rowOff>0</xdr:rowOff>
    </xdr:to>
    <xdr:sp>
      <xdr:nvSpPr>
        <xdr:cNvPr id="232" name="TextBox 232"/>
        <xdr:cNvSpPr txBox="1">
          <a:spLocks noChangeArrowheads="1"/>
        </xdr:cNvSpPr>
      </xdr:nvSpPr>
      <xdr:spPr>
        <a:xfrm>
          <a:off x="285750" y="16002000"/>
          <a:ext cx="7848600" cy="0"/>
        </a:xfrm>
        <a:prstGeom prst="rect">
          <a:avLst/>
        </a:prstGeom>
        <a:solidFill>
          <a:srgbClr val="FFFFFF"/>
        </a:solidFill>
        <a:ln w="9525" cmpd="sng">
          <a:noFill/>
        </a:ln>
      </xdr:spPr>
      <xdr:txBody>
        <a:bodyPr vertOverflow="clip" wrap="square"/>
        <a:p>
          <a:pPr algn="just">
            <a:defRPr/>
          </a:pPr>
          <a:r>
            <a:rPr lang="en-US" cap="none" sz="1200" b="0" i="0" u="none" baseline="0"/>
            <a:t>The financial statements of the Group and of the Company for the financial year ended 30 June 2002 were authorised for issue in accordance with a resolution of the Board of Directors on 23 October 2002.</a:t>
          </a:r>
        </a:p>
      </xdr:txBody>
    </xdr:sp>
    <xdr:clientData/>
  </xdr:twoCellAnchor>
  <xdr:twoCellAnchor>
    <xdr:from>
      <xdr:col>2</xdr:col>
      <xdr:colOff>9525</xdr:colOff>
      <xdr:row>80</xdr:row>
      <xdr:rowOff>0</xdr:rowOff>
    </xdr:from>
    <xdr:to>
      <xdr:col>12</xdr:col>
      <xdr:colOff>0</xdr:colOff>
      <xdr:row>80</xdr:row>
      <xdr:rowOff>0</xdr:rowOff>
    </xdr:to>
    <xdr:sp>
      <xdr:nvSpPr>
        <xdr:cNvPr id="233" name="TextBox 233"/>
        <xdr:cNvSpPr txBox="1">
          <a:spLocks noChangeArrowheads="1"/>
        </xdr:cNvSpPr>
      </xdr:nvSpPr>
      <xdr:spPr>
        <a:xfrm>
          <a:off x="685800" y="16002000"/>
          <a:ext cx="7448550" cy="0"/>
        </a:xfrm>
        <a:prstGeom prst="rect">
          <a:avLst/>
        </a:prstGeom>
        <a:solidFill>
          <a:srgbClr val="FFFFFF"/>
        </a:solidFill>
        <a:ln w="9525" cmpd="sng">
          <a:noFill/>
        </a:ln>
      </xdr:spPr>
      <xdr:txBody>
        <a:bodyPr vertOverflow="clip" wrap="square"/>
        <a:p>
          <a:pPr algn="just">
            <a:defRPr/>
          </a:pPr>
          <a:r>
            <a:rPr lang="en-US" cap="none" sz="1200" b="0" i="0" u="none" baseline="0"/>
            <a:t>Deferred tax benefits are recognised as an asset when it is probable that taxable profits will be available against which the defered tax benefits can be utilised.</a:t>
          </a:r>
        </a:p>
      </xdr:txBody>
    </xdr:sp>
    <xdr:clientData/>
  </xdr:twoCellAnchor>
  <xdr:twoCellAnchor>
    <xdr:from>
      <xdr:col>2</xdr:col>
      <xdr:colOff>0</xdr:colOff>
      <xdr:row>80</xdr:row>
      <xdr:rowOff>0</xdr:rowOff>
    </xdr:from>
    <xdr:to>
      <xdr:col>12</xdr:col>
      <xdr:colOff>0</xdr:colOff>
      <xdr:row>80</xdr:row>
      <xdr:rowOff>0</xdr:rowOff>
    </xdr:to>
    <xdr:sp>
      <xdr:nvSpPr>
        <xdr:cNvPr id="234" name="TextBox 234"/>
        <xdr:cNvSpPr txBox="1">
          <a:spLocks noChangeArrowheads="1"/>
        </xdr:cNvSpPr>
      </xdr:nvSpPr>
      <xdr:spPr>
        <a:xfrm>
          <a:off x="676275" y="16002000"/>
          <a:ext cx="7458075" cy="0"/>
        </a:xfrm>
        <a:prstGeom prst="rect">
          <a:avLst/>
        </a:prstGeom>
        <a:solidFill>
          <a:srgbClr val="FFFFFF"/>
        </a:solidFill>
        <a:ln w="9525" cmpd="sng">
          <a:noFill/>
        </a:ln>
      </xdr:spPr>
      <xdr:txBody>
        <a:bodyPr vertOverflow="clip" wrap="square"/>
        <a:p>
          <a:pPr algn="just">
            <a:defRPr/>
          </a:pPr>
          <a:r>
            <a:rPr lang="en-US" cap="none" sz="1200" b="0" i="0" u="none" baseline="0"/>
            <a:t>Outstanding obligations due under the hire purchase agreements after deducting finance expenses are included as liabilities in the financial statements. Hire purchase payments are apportioned between the finance charges and reduction of the hire purchase liability so as to achieve a constant rate of interest on the remaining balance of the liability. Finance charges are dealt with through the income statement.</a:t>
          </a:r>
        </a:p>
      </xdr:txBody>
    </xdr:sp>
    <xdr:clientData/>
  </xdr:twoCellAnchor>
  <xdr:twoCellAnchor>
    <xdr:from>
      <xdr:col>0</xdr:col>
      <xdr:colOff>266700</xdr:colOff>
      <xdr:row>80</xdr:row>
      <xdr:rowOff>0</xdr:rowOff>
    </xdr:from>
    <xdr:to>
      <xdr:col>12</xdr:col>
      <xdr:colOff>0</xdr:colOff>
      <xdr:row>80</xdr:row>
      <xdr:rowOff>0</xdr:rowOff>
    </xdr:to>
    <xdr:sp>
      <xdr:nvSpPr>
        <xdr:cNvPr id="235" name="Text 30"/>
        <xdr:cNvSpPr txBox="1">
          <a:spLocks noChangeArrowheads="1"/>
        </xdr:cNvSpPr>
      </xdr:nvSpPr>
      <xdr:spPr>
        <a:xfrm>
          <a:off x="266700" y="16002000"/>
          <a:ext cx="7867650" cy="0"/>
        </a:xfrm>
        <a:prstGeom prst="rect">
          <a:avLst/>
        </a:prstGeom>
        <a:solidFill>
          <a:srgbClr val="FFFFFF"/>
        </a:solidFill>
        <a:ln w="1" cmpd="sng">
          <a:noFill/>
        </a:ln>
      </xdr:spPr>
      <xdr:txBody>
        <a:bodyPr vertOverflow="clip" wrap="square"/>
        <a:p>
          <a:pPr algn="just">
            <a:defRPr/>
          </a:pPr>
          <a:r>
            <a:rPr lang="en-US" cap="none" sz="1200" b="0" i="0" u="none" baseline="0"/>
            <a:t>Revenue represents gross dividend income from subsidiary companies.</a:t>
          </a:r>
        </a:p>
      </xdr:txBody>
    </xdr:sp>
    <xdr:clientData/>
  </xdr:twoCellAnchor>
  <xdr:twoCellAnchor>
    <xdr:from>
      <xdr:col>1</xdr:col>
      <xdr:colOff>0</xdr:colOff>
      <xdr:row>80</xdr:row>
      <xdr:rowOff>0</xdr:rowOff>
    </xdr:from>
    <xdr:to>
      <xdr:col>12</xdr:col>
      <xdr:colOff>0</xdr:colOff>
      <xdr:row>80</xdr:row>
      <xdr:rowOff>0</xdr:rowOff>
    </xdr:to>
    <xdr:sp>
      <xdr:nvSpPr>
        <xdr:cNvPr id="236" name="Text 14"/>
        <xdr:cNvSpPr txBox="1">
          <a:spLocks noChangeArrowheads="1"/>
        </xdr:cNvSpPr>
      </xdr:nvSpPr>
      <xdr:spPr>
        <a:xfrm>
          <a:off x="276225" y="16002000"/>
          <a:ext cx="7858125" cy="0"/>
        </a:xfrm>
        <a:prstGeom prst="rect">
          <a:avLst/>
        </a:prstGeom>
        <a:solidFill>
          <a:srgbClr val="FFFFFF"/>
        </a:solidFill>
        <a:ln w="1" cmpd="sng">
          <a:noFill/>
        </a:ln>
      </xdr:spPr>
      <xdr:txBody>
        <a:bodyPr vertOverflow="clip" wrap="square"/>
        <a:p>
          <a:pPr algn="just">
            <a:defRPr/>
          </a:pPr>
          <a:r>
            <a:rPr lang="en-US" cap="none" sz="1200" b="0" i="0" u="none" baseline="0"/>
            <a:t>The Company has tax exempt income of RM4,750,000 (2001: Nil) available for distribution as tax exempt dividend.</a:t>
          </a:r>
        </a:p>
      </xdr:txBody>
    </xdr:sp>
    <xdr:clientData/>
  </xdr:twoCellAnchor>
  <xdr:twoCellAnchor>
    <xdr:from>
      <xdr:col>2</xdr:col>
      <xdr:colOff>9525</xdr:colOff>
      <xdr:row>80</xdr:row>
      <xdr:rowOff>0</xdr:rowOff>
    </xdr:from>
    <xdr:to>
      <xdr:col>12</xdr:col>
      <xdr:colOff>0</xdr:colOff>
      <xdr:row>80</xdr:row>
      <xdr:rowOff>0</xdr:rowOff>
    </xdr:to>
    <xdr:sp>
      <xdr:nvSpPr>
        <xdr:cNvPr id="237" name="Text 39"/>
        <xdr:cNvSpPr txBox="1">
          <a:spLocks noChangeArrowheads="1"/>
        </xdr:cNvSpPr>
      </xdr:nvSpPr>
      <xdr:spPr>
        <a:xfrm>
          <a:off x="685800" y="16002000"/>
          <a:ext cx="7448550" cy="0"/>
        </a:xfrm>
        <a:prstGeom prst="rect">
          <a:avLst/>
        </a:prstGeom>
        <a:solidFill>
          <a:srgbClr val="FFFFFF"/>
        </a:solidFill>
        <a:ln w="1" cmpd="sng">
          <a:noFill/>
        </a:ln>
      </xdr:spPr>
      <xdr:txBody>
        <a:bodyPr vertOverflow="clip" wrap="square"/>
        <a:p>
          <a:pPr algn="just">
            <a:defRPr/>
          </a:pPr>
          <a:r>
            <a:rPr lang="en-US" cap="none" sz="1200" b="0" i="0" u="none" baseline="0"/>
            <a:t>Long leasehold land and buildings of the Group costing RM4,832,825 (2001: RM12,269,743) have been pledged to financial institutions for credit facilities granted to certain subsidiary companies.</a:t>
          </a:r>
        </a:p>
      </xdr:txBody>
    </xdr:sp>
    <xdr:clientData/>
  </xdr:twoCellAnchor>
  <xdr:twoCellAnchor>
    <xdr:from>
      <xdr:col>3</xdr:col>
      <xdr:colOff>9525</xdr:colOff>
      <xdr:row>80</xdr:row>
      <xdr:rowOff>0</xdr:rowOff>
    </xdr:from>
    <xdr:to>
      <xdr:col>12</xdr:col>
      <xdr:colOff>0</xdr:colOff>
      <xdr:row>80</xdr:row>
      <xdr:rowOff>0</xdr:rowOff>
    </xdr:to>
    <xdr:sp>
      <xdr:nvSpPr>
        <xdr:cNvPr id="238" name="Text 14"/>
        <xdr:cNvSpPr txBox="1">
          <a:spLocks noChangeArrowheads="1"/>
        </xdr:cNvSpPr>
      </xdr:nvSpPr>
      <xdr:spPr>
        <a:xfrm>
          <a:off x="1028700" y="16002000"/>
          <a:ext cx="7105650" cy="0"/>
        </a:xfrm>
        <a:prstGeom prst="rect">
          <a:avLst/>
        </a:prstGeom>
        <a:solidFill>
          <a:srgbClr val="FFFFFF"/>
        </a:solidFill>
        <a:ln w="1" cmpd="sng">
          <a:noFill/>
        </a:ln>
      </xdr:spPr>
      <xdr:txBody>
        <a:bodyPr vertOverflow="clip" wrap="square"/>
        <a:p>
          <a:pPr algn="just">
            <a:defRPr/>
          </a:pPr>
          <a:r>
            <a:rPr lang="en-US" cap="none" sz="1200" b="0" i="0" u="none" baseline="0"/>
            <a:t>legal charges over the leashold land and buildings of the subsidiary companies;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42</xdr:row>
      <xdr:rowOff>0</xdr:rowOff>
    </xdr:from>
    <xdr:to>
      <xdr:col>6</xdr:col>
      <xdr:colOff>571500</xdr:colOff>
      <xdr:row>45</xdr:row>
      <xdr:rowOff>76200</xdr:rowOff>
    </xdr:to>
    <xdr:sp>
      <xdr:nvSpPr>
        <xdr:cNvPr id="1" name="TextBox 1"/>
        <xdr:cNvSpPr txBox="1">
          <a:spLocks noChangeArrowheads="1"/>
        </xdr:cNvSpPr>
      </xdr:nvSpPr>
      <xdr:spPr>
        <a:xfrm>
          <a:off x="600075" y="7639050"/>
          <a:ext cx="4505325"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comparative figures as this is the first interim financial report prepared in accordance with MASB 26 Interim Financial Reporting</a:t>
          </a:r>
        </a:p>
      </xdr:txBody>
    </xdr:sp>
    <xdr:clientData/>
  </xdr:twoCellAnchor>
  <xdr:twoCellAnchor>
    <xdr:from>
      <xdr:col>0</xdr:col>
      <xdr:colOff>0</xdr:colOff>
      <xdr:row>45</xdr:row>
      <xdr:rowOff>47625</xdr:rowOff>
    </xdr:from>
    <xdr:to>
      <xdr:col>6</xdr:col>
      <xdr:colOff>552450</xdr:colOff>
      <xdr:row>49</xdr:row>
      <xdr:rowOff>85725</xdr:rowOff>
    </xdr:to>
    <xdr:sp>
      <xdr:nvSpPr>
        <xdr:cNvPr id="2" name="TextBox 3"/>
        <xdr:cNvSpPr txBox="1">
          <a:spLocks noChangeArrowheads="1"/>
        </xdr:cNvSpPr>
      </xdr:nvSpPr>
      <xdr:spPr>
        <a:xfrm>
          <a:off x="0" y="8229600"/>
          <a:ext cx="5086350" cy="7715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2002)</a:t>
          </a:r>
        </a:p>
      </xdr:txBody>
    </xdr:sp>
    <xdr:clientData/>
  </xdr:twoCellAnchor>
  <xdr:twoCellAnchor>
    <xdr:from>
      <xdr:col>0</xdr:col>
      <xdr:colOff>600075</xdr:colOff>
      <xdr:row>90</xdr:row>
      <xdr:rowOff>0</xdr:rowOff>
    </xdr:from>
    <xdr:to>
      <xdr:col>6</xdr:col>
      <xdr:colOff>571500</xdr:colOff>
      <xdr:row>93</xdr:row>
      <xdr:rowOff>28575</xdr:rowOff>
    </xdr:to>
    <xdr:sp>
      <xdr:nvSpPr>
        <xdr:cNvPr id="3" name="TextBox 4"/>
        <xdr:cNvSpPr txBox="1">
          <a:spLocks noChangeArrowheads="1"/>
        </xdr:cNvSpPr>
      </xdr:nvSpPr>
      <xdr:spPr>
        <a:xfrm>
          <a:off x="600075" y="16392525"/>
          <a:ext cx="4505325" cy="5715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are no comparative  figures as this is the first interim financial report prepared in accordance with MASB 26 Interim Financial Reporting</a:t>
          </a:r>
        </a:p>
      </xdr:txBody>
    </xdr:sp>
    <xdr:clientData/>
  </xdr:twoCellAnchor>
  <xdr:twoCellAnchor>
    <xdr:from>
      <xdr:col>0</xdr:col>
      <xdr:colOff>28575</xdr:colOff>
      <xdr:row>93</xdr:row>
      <xdr:rowOff>0</xdr:rowOff>
    </xdr:from>
    <xdr:to>
      <xdr:col>6</xdr:col>
      <xdr:colOff>581025</xdr:colOff>
      <xdr:row>97</xdr:row>
      <xdr:rowOff>0</xdr:rowOff>
    </xdr:to>
    <xdr:sp>
      <xdr:nvSpPr>
        <xdr:cNvPr id="4" name="TextBox 5"/>
        <xdr:cNvSpPr txBox="1">
          <a:spLocks noChangeArrowheads="1"/>
        </xdr:cNvSpPr>
      </xdr:nvSpPr>
      <xdr:spPr>
        <a:xfrm>
          <a:off x="28575" y="16935450"/>
          <a:ext cx="5086350" cy="733425"/>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Cash Flow Statement should be read in conjunction with the Annual Financial Report for the year ended 30 June 2002)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OLKE310\EDSBn-Accs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rp Info"/>
      <sheetName val="dr"/>
      <sheetName val="acs"/>
      <sheetName val="StmtEquity-GROUP"/>
      <sheetName val="Note 4(Contd.)"/>
      <sheetName val="fixed-group"/>
      <sheetName val="fixed-company"/>
      <sheetName val="statement"/>
      <sheetName val="auditor"/>
    </sheetNames>
    <sheetDataSet>
      <sheetData sheetId="1">
        <row r="1">
          <cell r="A1" t="str">
            <v>EDARAN DIGITAL SYSTEMS BERHAD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232"/>
  <sheetViews>
    <sheetView zoomScale="80" zoomScaleNormal="80" workbookViewId="0" topLeftCell="A1">
      <selection activeCell="H20" sqref="H20"/>
    </sheetView>
  </sheetViews>
  <sheetFormatPr defaultColWidth="9.140625" defaultRowHeight="15.75" customHeight="1"/>
  <cols>
    <col min="1" max="1" width="4.140625" style="62" customWidth="1"/>
    <col min="2" max="2" width="6.00390625" style="62" customWidth="1"/>
    <col min="3" max="3" width="5.140625" style="62" customWidth="1"/>
    <col min="4" max="4" width="14.28125" style="62" customWidth="1"/>
    <col min="5" max="5" width="11.28125" style="62" customWidth="1"/>
    <col min="6" max="6" width="16.00390625" style="64" customWidth="1"/>
    <col min="7" max="7" width="3.140625" style="62" customWidth="1"/>
    <col min="8" max="8" width="17.28125" style="62" customWidth="1"/>
    <col min="9" max="9" width="3.00390625" style="62" customWidth="1"/>
    <col min="10" max="10" width="14.8515625" style="62" customWidth="1"/>
    <col min="11" max="11" width="2.8515625" style="62" customWidth="1"/>
    <col min="12" max="12" width="21.421875" style="62" customWidth="1"/>
    <col min="13" max="16384" width="10.28125" style="62" customWidth="1"/>
  </cols>
  <sheetData>
    <row r="1" spans="1:6" ht="15.75" customHeight="1">
      <c r="A1" s="184" t="s">
        <v>116</v>
      </c>
      <c r="B1" s="184"/>
      <c r="C1" s="184"/>
      <c r="D1" s="184"/>
      <c r="E1" s="185"/>
      <c r="F1" s="186"/>
    </row>
    <row r="2" spans="1:6" ht="15.75" customHeight="1">
      <c r="A2" s="184"/>
      <c r="B2" s="184"/>
      <c r="C2" s="184"/>
      <c r="D2" s="184"/>
      <c r="E2" s="184"/>
      <c r="F2" s="186"/>
    </row>
    <row r="3" spans="1:6" ht="15.75" customHeight="1">
      <c r="A3" s="184" t="s">
        <v>118</v>
      </c>
      <c r="B3" s="184"/>
      <c r="C3" s="184"/>
      <c r="D3" s="184"/>
      <c r="E3" s="184"/>
      <c r="F3" s="186"/>
    </row>
    <row r="4" spans="1:6" ht="15.75" customHeight="1">
      <c r="A4" s="184"/>
      <c r="B4" s="184"/>
      <c r="C4" s="184"/>
      <c r="D4" s="184"/>
      <c r="E4" s="184"/>
      <c r="F4" s="186"/>
    </row>
    <row r="5" spans="6:12" ht="15.75" customHeight="1">
      <c r="F5" s="65" t="s">
        <v>99</v>
      </c>
      <c r="G5" s="66"/>
      <c r="H5" s="66"/>
      <c r="J5" s="66" t="s">
        <v>100</v>
      </c>
      <c r="K5" s="66"/>
      <c r="L5" s="66"/>
    </row>
    <row r="6" spans="6:12" ht="15.75" customHeight="1">
      <c r="F6" s="76" t="s">
        <v>101</v>
      </c>
      <c r="G6" s="2"/>
      <c r="H6" s="78" t="s">
        <v>104</v>
      </c>
      <c r="I6" s="3"/>
      <c r="J6" s="78" t="s">
        <v>105</v>
      </c>
      <c r="K6" s="2"/>
      <c r="L6" s="78" t="s">
        <v>107</v>
      </c>
    </row>
    <row r="7" spans="6:12" ht="15.75" customHeight="1">
      <c r="F7" s="76" t="s">
        <v>102</v>
      </c>
      <c r="G7" s="2"/>
      <c r="H7" s="78" t="s">
        <v>102</v>
      </c>
      <c r="I7" s="3"/>
      <c r="J7" s="78" t="s">
        <v>106</v>
      </c>
      <c r="K7" s="2"/>
      <c r="L7" s="78" t="s">
        <v>106</v>
      </c>
    </row>
    <row r="8" spans="5:12" ht="15.75" customHeight="1">
      <c r="E8" s="62" t="s">
        <v>13</v>
      </c>
      <c r="F8" s="6" t="s">
        <v>103</v>
      </c>
      <c r="G8" s="2"/>
      <c r="H8" s="6" t="s">
        <v>108</v>
      </c>
      <c r="I8" s="4"/>
      <c r="J8" s="6" t="s">
        <v>103</v>
      </c>
      <c r="K8" s="2"/>
      <c r="L8" s="6" t="s">
        <v>108</v>
      </c>
    </row>
    <row r="9" spans="5:12" ht="15.75" customHeight="1">
      <c r="E9" s="67"/>
      <c r="F9" s="83" t="s">
        <v>142</v>
      </c>
      <c r="G9" s="3"/>
      <c r="H9" s="83" t="s">
        <v>142</v>
      </c>
      <c r="I9" s="3"/>
      <c r="J9" s="83" t="s">
        <v>142</v>
      </c>
      <c r="K9" s="3"/>
      <c r="L9" s="83" t="s">
        <v>142</v>
      </c>
    </row>
    <row r="10" spans="6:12" ht="15.75" customHeight="1">
      <c r="F10" s="5"/>
      <c r="G10" s="3"/>
      <c r="H10" s="5"/>
      <c r="I10" s="3"/>
      <c r="J10" s="3"/>
      <c r="K10" s="3"/>
      <c r="L10" s="3"/>
    </row>
    <row r="11" spans="1:12" ht="15.75" customHeight="1">
      <c r="A11" s="62" t="s">
        <v>25</v>
      </c>
      <c r="E11" s="67"/>
      <c r="F11" s="187">
        <v>39007</v>
      </c>
      <c r="G11" s="102"/>
      <c r="H11" s="187">
        <v>20005</v>
      </c>
      <c r="I11" s="102"/>
      <c r="J11" s="103">
        <v>39007</v>
      </c>
      <c r="K11" s="102"/>
      <c r="L11" s="103">
        <v>20005</v>
      </c>
    </row>
    <row r="12" spans="5:12" ht="15.75" customHeight="1">
      <c r="E12" s="67"/>
      <c r="F12" s="187"/>
      <c r="G12" s="102"/>
      <c r="H12" s="187"/>
      <c r="I12" s="102"/>
      <c r="J12" s="103"/>
      <c r="K12" s="102"/>
      <c r="L12" s="103"/>
    </row>
    <row r="13" spans="1:12" ht="15.75" customHeight="1">
      <c r="A13" s="62" t="s">
        <v>26</v>
      </c>
      <c r="E13" s="67"/>
      <c r="F13" s="197">
        <v>-34156</v>
      </c>
      <c r="G13" s="102"/>
      <c r="H13" s="197">
        <v>-15399</v>
      </c>
      <c r="I13" s="102"/>
      <c r="J13" s="197">
        <v>-34156</v>
      </c>
      <c r="K13" s="102"/>
      <c r="L13" s="197">
        <v>-15399</v>
      </c>
    </row>
    <row r="14" spans="5:12" ht="15.75" customHeight="1">
      <c r="E14" s="67"/>
      <c r="F14" s="188"/>
      <c r="G14" s="102"/>
      <c r="H14" s="188"/>
      <c r="I14" s="102"/>
      <c r="J14" s="189"/>
      <c r="K14" s="102"/>
      <c r="L14" s="189"/>
    </row>
    <row r="15" spans="1:12" ht="15.75" customHeight="1">
      <c r="A15" s="62" t="s">
        <v>27</v>
      </c>
      <c r="E15" s="67"/>
      <c r="F15" s="187">
        <f>SUM(F11:F13)</f>
        <v>4851</v>
      </c>
      <c r="G15" s="102"/>
      <c r="H15" s="187">
        <f>SUM(H11:H13)</f>
        <v>4606</v>
      </c>
      <c r="I15" s="102"/>
      <c r="J15" s="187">
        <f>SUM(J11:J13)</f>
        <v>4851</v>
      </c>
      <c r="K15" s="90"/>
      <c r="L15" s="187">
        <f>SUM(L11:L13)</f>
        <v>4606</v>
      </c>
    </row>
    <row r="16" spans="5:12" ht="15.75" customHeight="1">
      <c r="E16" s="67"/>
      <c r="F16" s="187"/>
      <c r="G16" s="102"/>
      <c r="H16" s="187"/>
      <c r="I16" s="102"/>
      <c r="J16" s="90"/>
      <c r="K16" s="90"/>
      <c r="L16" s="90"/>
    </row>
    <row r="17" spans="1:12" ht="15.75" customHeight="1">
      <c r="A17" s="62" t="s">
        <v>28</v>
      </c>
      <c r="E17" s="67"/>
      <c r="F17" s="187"/>
      <c r="G17" s="102"/>
      <c r="H17" s="187"/>
      <c r="I17" s="102"/>
      <c r="J17" s="90"/>
      <c r="K17" s="90"/>
      <c r="L17" s="90"/>
    </row>
    <row r="18" spans="1:12" ht="15.75" customHeight="1">
      <c r="A18" s="62" t="s">
        <v>29</v>
      </c>
      <c r="E18" s="67"/>
      <c r="F18" s="187">
        <v>586</v>
      </c>
      <c r="G18" s="102"/>
      <c r="H18" s="187">
        <v>180</v>
      </c>
      <c r="I18" s="102"/>
      <c r="J18" s="103">
        <v>586</v>
      </c>
      <c r="K18" s="102"/>
      <c r="L18" s="103">
        <v>180</v>
      </c>
    </row>
    <row r="19" spans="5:12" ht="15.75" customHeight="1">
      <c r="E19" s="67"/>
      <c r="F19" s="197"/>
      <c r="G19" s="197"/>
      <c r="H19" s="197"/>
      <c r="I19" s="197"/>
      <c r="J19" s="197"/>
      <c r="K19" s="197"/>
      <c r="L19" s="197"/>
    </row>
    <row r="20" spans="1:12" ht="15.75" customHeight="1">
      <c r="A20" s="62" t="s">
        <v>30</v>
      </c>
      <c r="E20" s="67"/>
      <c r="F20" s="197"/>
      <c r="G20" s="197"/>
      <c r="H20" s="197"/>
      <c r="I20" s="197"/>
      <c r="J20" s="197"/>
      <c r="K20" s="197"/>
      <c r="L20" s="197"/>
    </row>
    <row r="21" spans="1:12" ht="15.75" customHeight="1">
      <c r="A21" s="62" t="s">
        <v>31</v>
      </c>
      <c r="E21" s="67"/>
      <c r="F21" s="197">
        <v>-619</v>
      </c>
      <c r="G21" s="197"/>
      <c r="H21" s="197">
        <v>-268</v>
      </c>
      <c r="I21" s="197"/>
      <c r="J21" s="197">
        <v>-619</v>
      </c>
      <c r="K21" s="197"/>
      <c r="L21" s="197">
        <v>-268</v>
      </c>
    </row>
    <row r="22" spans="5:12" ht="15.75" customHeight="1">
      <c r="E22" s="67"/>
      <c r="F22" s="197"/>
      <c r="G22" s="197"/>
      <c r="H22" s="197"/>
      <c r="I22" s="197"/>
      <c r="J22" s="197"/>
      <c r="K22" s="197"/>
      <c r="L22" s="197"/>
    </row>
    <row r="23" spans="1:12" ht="15.75" customHeight="1">
      <c r="A23" s="62" t="s">
        <v>28</v>
      </c>
      <c r="E23" s="67"/>
      <c r="F23" s="197">
        <v>-2863</v>
      </c>
      <c r="G23" s="197"/>
      <c r="H23" s="197">
        <v>-2461</v>
      </c>
      <c r="I23" s="197"/>
      <c r="J23" s="197">
        <v>-2863</v>
      </c>
      <c r="K23" s="197"/>
      <c r="L23" s="197">
        <v>-2461</v>
      </c>
    </row>
    <row r="24" spans="1:12" ht="15.75" customHeight="1">
      <c r="A24" s="62" t="s">
        <v>31</v>
      </c>
      <c r="E24" s="67"/>
      <c r="F24" s="187"/>
      <c r="G24" s="102"/>
      <c r="H24" s="187"/>
      <c r="I24" s="102"/>
      <c r="J24" s="190"/>
      <c r="K24" s="102"/>
      <c r="L24" s="190"/>
    </row>
    <row r="25" spans="5:12" ht="15.75" customHeight="1">
      <c r="E25" s="67"/>
      <c r="F25" s="188"/>
      <c r="G25" s="102"/>
      <c r="H25" s="188"/>
      <c r="I25" s="102"/>
      <c r="J25" s="189"/>
      <c r="K25" s="102"/>
      <c r="L25" s="189"/>
    </row>
    <row r="26" spans="1:12" ht="15.75" customHeight="1">
      <c r="A26" s="62" t="s">
        <v>32</v>
      </c>
      <c r="E26" s="67"/>
      <c r="F26" s="191">
        <f>SUM(F15:F23)</f>
        <v>1955</v>
      </c>
      <c r="G26" s="102"/>
      <c r="H26" s="191">
        <f>SUM(H15:H23)</f>
        <v>2057</v>
      </c>
      <c r="I26" s="102"/>
      <c r="J26" s="191">
        <f>SUM(J15:J23)</f>
        <v>1955</v>
      </c>
      <c r="K26" s="102"/>
      <c r="L26" s="191">
        <f>SUM(L15:L23)</f>
        <v>2057</v>
      </c>
    </row>
    <row r="27" spans="5:12" ht="15.75" customHeight="1">
      <c r="E27" s="67"/>
      <c r="F27" s="191"/>
      <c r="G27" s="102"/>
      <c r="H27" s="191"/>
      <c r="I27" s="102"/>
      <c r="J27" s="102"/>
      <c r="K27" s="102"/>
      <c r="L27" s="102"/>
    </row>
    <row r="28" spans="1:12" ht="15.75" customHeight="1">
      <c r="A28" s="62" t="s">
        <v>33</v>
      </c>
      <c r="E28" s="67"/>
      <c r="F28" s="197">
        <v>-623</v>
      </c>
      <c r="G28" s="102"/>
      <c r="H28" s="197">
        <v>-141</v>
      </c>
      <c r="I28" s="102"/>
      <c r="J28" s="197">
        <v>-623</v>
      </c>
      <c r="K28" s="102"/>
      <c r="L28" s="197">
        <v>-141</v>
      </c>
    </row>
    <row r="29" spans="5:12" ht="15.75" customHeight="1">
      <c r="E29" s="67"/>
      <c r="F29" s="69"/>
      <c r="G29" s="68"/>
      <c r="H29" s="69"/>
      <c r="I29" s="68"/>
      <c r="J29" s="70"/>
      <c r="K29" s="68"/>
      <c r="L29" s="70"/>
    </row>
    <row r="30" spans="1:12" ht="15.75" customHeight="1">
      <c r="A30" s="62" t="s">
        <v>34</v>
      </c>
      <c r="E30" s="67"/>
      <c r="F30" s="187">
        <f>SUM(F26:F29)</f>
        <v>1332</v>
      </c>
      <c r="G30" s="103"/>
      <c r="H30" s="187">
        <f>SUM(H26:H29)</f>
        <v>1916</v>
      </c>
      <c r="I30" s="187"/>
      <c r="J30" s="187">
        <f>SUM(J26:J29)</f>
        <v>1332</v>
      </c>
      <c r="K30" s="187"/>
      <c r="L30" s="187">
        <f>SUM(L26:L29)</f>
        <v>1916</v>
      </c>
    </row>
    <row r="31" spans="1:12" ht="15.75" customHeight="1">
      <c r="A31" s="71"/>
      <c r="E31" s="67"/>
      <c r="F31" s="192"/>
      <c r="G31" s="102"/>
      <c r="H31" s="187"/>
      <c r="I31" s="187"/>
      <c r="J31" s="187"/>
      <c r="K31" s="187"/>
      <c r="L31" s="187"/>
    </row>
    <row r="32" spans="1:12" ht="15.75" customHeight="1">
      <c r="A32" s="62" t="s">
        <v>35</v>
      </c>
      <c r="E32" s="67">
        <v>6</v>
      </c>
      <c r="F32" s="197">
        <v>-375</v>
      </c>
      <c r="G32" s="103"/>
      <c r="H32" s="197">
        <v>-452</v>
      </c>
      <c r="I32" s="197"/>
      <c r="J32" s="197">
        <v>-375</v>
      </c>
      <c r="K32" s="197"/>
      <c r="L32" s="197">
        <v>-452</v>
      </c>
    </row>
    <row r="33" spans="5:12" ht="15.75" customHeight="1">
      <c r="E33" s="67"/>
      <c r="F33" s="83"/>
      <c r="G33" s="102"/>
      <c r="H33" s="83"/>
      <c r="I33" s="102"/>
      <c r="J33" s="102"/>
      <c r="K33" s="102"/>
      <c r="L33" s="102"/>
    </row>
    <row r="34" spans="1:12" ht="15.75" customHeight="1" thickBot="1">
      <c r="A34" s="62" t="s">
        <v>36</v>
      </c>
      <c r="E34" s="67"/>
      <c r="F34" s="193">
        <f>SUM(F30:F33)</f>
        <v>957</v>
      </c>
      <c r="G34" s="102"/>
      <c r="H34" s="193">
        <f>SUM(H30:H33)</f>
        <v>1464</v>
      </c>
      <c r="I34" s="102"/>
      <c r="J34" s="194">
        <f>SUM(J30:J32)</f>
        <v>957</v>
      </c>
      <c r="K34" s="102"/>
      <c r="L34" s="194">
        <f>SUM(L30:L32)</f>
        <v>1464</v>
      </c>
    </row>
    <row r="35" spans="5:12" ht="15.75" customHeight="1" thickTop="1">
      <c r="E35" s="72"/>
      <c r="F35" s="191"/>
      <c r="G35" s="102"/>
      <c r="H35" s="191"/>
      <c r="I35" s="102"/>
      <c r="J35" s="102"/>
      <c r="K35" s="102"/>
      <c r="L35" s="102"/>
    </row>
    <row r="36" spans="1:12" ht="15.75" customHeight="1">
      <c r="A36" s="62" t="s">
        <v>37</v>
      </c>
      <c r="E36" s="72"/>
      <c r="F36" s="191"/>
      <c r="G36" s="102"/>
      <c r="H36" s="191"/>
      <c r="I36" s="102"/>
      <c r="J36" s="102"/>
      <c r="K36" s="102"/>
      <c r="L36" s="102"/>
    </row>
    <row r="37" spans="1:12" ht="15.75" customHeight="1" thickBot="1">
      <c r="A37" s="62" t="s">
        <v>38</v>
      </c>
      <c r="E37" s="67">
        <v>19</v>
      </c>
      <c r="F37" s="195">
        <f>F34/60000*100</f>
        <v>1.595</v>
      </c>
      <c r="G37" s="102"/>
      <c r="H37" s="195">
        <f>H34/60000*100</f>
        <v>2.44</v>
      </c>
      <c r="I37" s="102"/>
      <c r="J37" s="195">
        <f>J34/60000*100</f>
        <v>1.595</v>
      </c>
      <c r="K37" s="102"/>
      <c r="L37" s="195">
        <f>L34/60000*100</f>
        <v>2.44</v>
      </c>
    </row>
    <row r="38" spans="5:12" ht="15.75" customHeight="1" thickTop="1">
      <c r="E38" s="67"/>
      <c r="F38" s="196"/>
      <c r="G38" s="102"/>
      <c r="H38" s="75"/>
      <c r="I38" s="102"/>
      <c r="J38" s="75"/>
      <c r="K38" s="102"/>
      <c r="L38" s="75"/>
    </row>
    <row r="39" spans="5:12" ht="15.75" customHeight="1">
      <c r="E39" s="67"/>
      <c r="F39" s="196"/>
      <c r="G39" s="102"/>
      <c r="H39" s="75"/>
      <c r="I39" s="102"/>
      <c r="J39" s="75"/>
      <c r="K39" s="102"/>
      <c r="L39" s="75"/>
    </row>
    <row r="40" spans="5:12" ht="15.75" customHeight="1">
      <c r="E40" s="67"/>
      <c r="F40" s="73"/>
      <c r="G40" s="63"/>
      <c r="H40" s="74"/>
      <c r="I40" s="63"/>
      <c r="J40" s="75"/>
      <c r="K40" s="63"/>
      <c r="L40" s="75"/>
    </row>
    <row r="41" spans="5:12" ht="15.75" customHeight="1">
      <c r="E41" s="67"/>
      <c r="F41" s="73"/>
      <c r="G41" s="63"/>
      <c r="H41" s="74"/>
      <c r="I41" s="63"/>
      <c r="J41" s="75"/>
      <c r="K41" s="63"/>
      <c r="L41" s="75"/>
    </row>
    <row r="42" spans="5:12" ht="15.75" customHeight="1">
      <c r="E42" s="67"/>
      <c r="F42" s="73"/>
      <c r="G42" s="63"/>
      <c r="H42" s="74"/>
      <c r="I42" s="63"/>
      <c r="J42" s="75"/>
      <c r="K42" s="63"/>
      <c r="L42" s="75"/>
    </row>
    <row r="43" spans="5:12" ht="15.75" customHeight="1">
      <c r="E43" s="67"/>
      <c r="F43" s="73"/>
      <c r="G43" s="63"/>
      <c r="H43" s="74"/>
      <c r="I43" s="63"/>
      <c r="J43" s="75"/>
      <c r="K43" s="63"/>
      <c r="L43" s="75"/>
    </row>
    <row r="44" spans="5:12" ht="15.75" customHeight="1">
      <c r="E44" s="67"/>
      <c r="F44" s="73"/>
      <c r="G44" s="63"/>
      <c r="H44" s="74"/>
      <c r="I44" s="63"/>
      <c r="J44" s="75"/>
      <c r="K44" s="63"/>
      <c r="L44" s="75"/>
    </row>
    <row r="45" spans="1:12" ht="15.75" customHeight="1">
      <c r="A45" s="209" t="s">
        <v>119</v>
      </c>
      <c r="B45" s="209"/>
      <c r="C45" s="209"/>
      <c r="D45" s="209"/>
      <c r="E45" s="209"/>
      <c r="F45" s="209"/>
      <c r="G45" s="209"/>
      <c r="H45" s="209"/>
      <c r="I45" s="209"/>
      <c r="J45" s="209"/>
      <c r="K45" s="209"/>
      <c r="L45" s="209"/>
    </row>
    <row r="46" spans="1:12" ht="15.75" customHeight="1">
      <c r="A46" s="209" t="s">
        <v>120</v>
      </c>
      <c r="B46" s="209"/>
      <c r="C46" s="209"/>
      <c r="D46" s="209"/>
      <c r="E46" s="209"/>
      <c r="F46" s="209"/>
      <c r="G46" s="209"/>
      <c r="H46" s="209"/>
      <c r="I46" s="209"/>
      <c r="J46" s="209"/>
      <c r="K46" s="209"/>
      <c r="L46" s="209"/>
    </row>
    <row r="47" spans="1:12" ht="15.75" customHeight="1">
      <c r="A47" s="18"/>
      <c r="B47" s="18"/>
      <c r="C47" s="18"/>
      <c r="D47" s="18"/>
      <c r="E47" s="8"/>
      <c r="F47" s="152"/>
      <c r="G47" s="152"/>
      <c r="H47" s="153"/>
      <c r="I47" s="153"/>
      <c r="J47" s="151"/>
      <c r="K47" s="20"/>
      <c r="L47" s="21"/>
    </row>
    <row r="48" spans="1:12" ht="15.75" customHeight="1">
      <c r="A48" s="18"/>
      <c r="B48" s="18"/>
      <c r="C48" s="18"/>
      <c r="D48" s="18"/>
      <c r="E48" s="8"/>
      <c r="F48" s="153"/>
      <c r="G48" s="124"/>
      <c r="H48" s="155"/>
      <c r="I48" s="124"/>
      <c r="J48" s="124"/>
      <c r="K48" s="20"/>
      <c r="L48" s="21"/>
    </row>
    <row r="49" spans="1:12" ht="15.75" customHeight="1">
      <c r="A49" s="18"/>
      <c r="B49" s="18"/>
      <c r="C49" s="18"/>
      <c r="D49" s="18"/>
      <c r="E49" s="8"/>
      <c r="F49" s="121"/>
      <c r="G49" s="126"/>
      <c r="H49" s="126"/>
      <c r="I49" s="126"/>
      <c r="J49" s="126"/>
      <c r="K49" s="20"/>
      <c r="L49" s="21"/>
    </row>
    <row r="50" spans="2:12" ht="15.75" customHeight="1">
      <c r="B50" s="18"/>
      <c r="C50" s="18"/>
      <c r="D50" s="18"/>
      <c r="E50" s="8"/>
      <c r="F50" s="153"/>
      <c r="G50" s="153"/>
      <c r="H50" s="157"/>
      <c r="I50" s="153"/>
      <c r="J50" s="153"/>
      <c r="K50" s="20"/>
      <c r="L50" s="20"/>
    </row>
    <row r="51" spans="1:12" ht="15.75" customHeight="1">
      <c r="A51" s="154"/>
      <c r="B51" s="18"/>
      <c r="C51" s="18"/>
      <c r="D51" s="18"/>
      <c r="E51" s="8"/>
      <c r="F51" s="153"/>
      <c r="G51" s="153"/>
      <c r="H51" s="158"/>
      <c r="I51" s="158"/>
      <c r="J51" s="159"/>
      <c r="K51" s="20"/>
      <c r="L51" s="20"/>
    </row>
    <row r="52" spans="1:12" ht="15.75" customHeight="1">
      <c r="A52" s="154"/>
      <c r="B52" s="18"/>
      <c r="C52" s="18"/>
      <c r="D52" s="18"/>
      <c r="E52" s="8"/>
      <c r="F52" s="153"/>
      <c r="G52" s="153"/>
      <c r="H52" s="158"/>
      <c r="I52" s="153"/>
      <c r="J52" s="159"/>
      <c r="K52" s="20"/>
      <c r="L52" s="20"/>
    </row>
    <row r="53" spans="1:12" ht="15.75" customHeight="1">
      <c r="A53" s="154"/>
      <c r="B53" s="18"/>
      <c r="C53" s="18"/>
      <c r="D53" s="18"/>
      <c r="E53" s="8"/>
      <c r="F53" s="153"/>
      <c r="G53" s="153"/>
      <c r="H53" s="124"/>
      <c r="I53" s="153"/>
      <c r="J53" s="159"/>
      <c r="K53" s="20"/>
      <c r="L53" s="20"/>
    </row>
    <row r="54" spans="1:12" ht="15.75" customHeight="1">
      <c r="A54" s="154"/>
      <c r="B54" s="18"/>
      <c r="C54" s="18"/>
      <c r="D54" s="18"/>
      <c r="E54" s="8"/>
      <c r="F54" s="90"/>
      <c r="G54" s="90"/>
      <c r="H54" s="159"/>
      <c r="I54" s="90"/>
      <c r="J54" s="159"/>
      <c r="K54" s="20"/>
      <c r="L54" s="20"/>
    </row>
    <row r="55" spans="1:12" ht="15.75" customHeight="1">
      <c r="A55" s="154"/>
      <c r="B55" s="18"/>
      <c r="C55" s="18"/>
      <c r="D55" s="18"/>
      <c r="E55" s="8"/>
      <c r="F55" s="153"/>
      <c r="G55" s="153"/>
      <c r="H55" s="158"/>
      <c r="I55" s="153"/>
      <c r="J55" s="159"/>
      <c r="K55" s="20"/>
      <c r="L55" s="20"/>
    </row>
    <row r="56" spans="2:12" ht="15.75" customHeight="1">
      <c r="B56" s="18"/>
      <c r="C56" s="18"/>
      <c r="D56" s="18"/>
      <c r="E56" s="8"/>
      <c r="F56" s="102"/>
      <c r="G56" s="90"/>
      <c r="H56" s="90"/>
      <c r="I56" s="90"/>
      <c r="J56" s="159"/>
      <c r="K56" s="20"/>
      <c r="L56" s="20"/>
    </row>
    <row r="57" spans="2:12" ht="15.75" customHeight="1">
      <c r="B57" s="18"/>
      <c r="C57" s="18"/>
      <c r="D57" s="18"/>
      <c r="E57" s="8"/>
      <c r="F57" s="102"/>
      <c r="G57" s="102"/>
      <c r="H57" s="158"/>
      <c r="I57" s="153"/>
      <c r="J57" s="153"/>
      <c r="K57" s="20"/>
      <c r="L57" s="20"/>
    </row>
    <row r="58" spans="2:12" ht="15.75" customHeight="1">
      <c r="B58" s="18"/>
      <c r="C58" s="18"/>
      <c r="D58" s="18"/>
      <c r="E58" s="18"/>
      <c r="F58" s="102"/>
      <c r="G58" s="102"/>
      <c r="H58" s="90"/>
      <c r="I58" s="90"/>
      <c r="J58" s="159"/>
      <c r="K58" s="20"/>
      <c r="L58" s="125"/>
    </row>
    <row r="59" spans="2:12" ht="15.75" customHeight="1">
      <c r="B59" s="18"/>
      <c r="C59" s="18"/>
      <c r="D59" s="18"/>
      <c r="E59" s="8"/>
      <c r="F59" s="102"/>
      <c r="G59" s="102"/>
      <c r="H59" s="124"/>
      <c r="I59" s="153"/>
      <c r="J59" s="153"/>
      <c r="K59" s="20"/>
      <c r="L59" s="123"/>
    </row>
    <row r="60" spans="2:12" ht="15.75" customHeight="1">
      <c r="B60" s="18"/>
      <c r="C60" s="18"/>
      <c r="D60" s="18"/>
      <c r="E60" s="8"/>
      <c r="F60" s="102"/>
      <c r="G60" s="102"/>
      <c r="H60" s="158"/>
      <c r="I60" s="158"/>
      <c r="J60" s="159"/>
      <c r="K60" s="20"/>
      <c r="L60" s="20"/>
    </row>
    <row r="61" spans="2:12" ht="15.75" customHeight="1">
      <c r="B61" s="18"/>
      <c r="C61" s="18"/>
      <c r="D61" s="18"/>
      <c r="E61" s="8"/>
      <c r="F61" s="102"/>
      <c r="G61" s="102"/>
      <c r="H61" s="124"/>
      <c r="I61" s="153"/>
      <c r="J61" s="153"/>
      <c r="K61" s="20"/>
      <c r="L61" s="20"/>
    </row>
    <row r="62" spans="2:12" ht="15.75" customHeight="1">
      <c r="B62" s="18"/>
      <c r="C62" s="18"/>
      <c r="D62" s="18"/>
      <c r="E62" s="8"/>
      <c r="F62" s="124"/>
      <c r="G62" s="124"/>
      <c r="H62" s="124"/>
      <c r="I62" s="153"/>
      <c r="J62" s="153"/>
      <c r="K62" s="20"/>
      <c r="L62" s="20"/>
    </row>
    <row r="63" spans="2:12" ht="15.75" customHeight="1">
      <c r="B63" s="18"/>
      <c r="C63" s="18"/>
      <c r="D63" s="18"/>
      <c r="E63" s="8"/>
      <c r="F63" s="90"/>
      <c r="G63" s="159"/>
      <c r="H63" s="153"/>
      <c r="I63" s="158"/>
      <c r="J63" s="159"/>
      <c r="K63" s="20"/>
      <c r="L63" s="20"/>
    </row>
    <row r="64" spans="2:12" ht="15.75" customHeight="1">
      <c r="B64" s="18"/>
      <c r="C64" s="18"/>
      <c r="D64" s="18"/>
      <c r="E64" s="8"/>
      <c r="F64" s="90"/>
      <c r="G64" s="102"/>
      <c r="H64" s="153"/>
      <c r="I64" s="158"/>
      <c r="J64" s="153"/>
      <c r="K64" s="20"/>
      <c r="L64" s="20"/>
    </row>
    <row r="65" spans="1:12" ht="15.75" customHeight="1">
      <c r="A65" s="160"/>
      <c r="B65" s="18"/>
      <c r="C65" s="18"/>
      <c r="D65" s="18"/>
      <c r="E65" s="8"/>
      <c r="F65" s="161"/>
      <c r="G65" s="161"/>
      <c r="H65" s="161"/>
      <c r="I65" s="162"/>
      <c r="J65" s="162"/>
      <c r="K65" s="20"/>
      <c r="L65" s="20"/>
    </row>
    <row r="66" spans="2:12" ht="15.75" customHeight="1">
      <c r="B66" s="18"/>
      <c r="C66" s="18"/>
      <c r="D66" s="18"/>
      <c r="E66" s="8"/>
      <c r="F66" s="90"/>
      <c r="G66" s="102"/>
      <c r="H66" s="153"/>
      <c r="I66" s="159"/>
      <c r="J66" s="159"/>
      <c r="K66" s="20"/>
      <c r="L66" s="20"/>
    </row>
    <row r="67" spans="1:12" ht="15.75" customHeight="1">
      <c r="A67" s="154"/>
      <c r="B67" s="18"/>
      <c r="C67" s="18"/>
      <c r="D67" s="18"/>
      <c r="E67" s="8"/>
      <c r="F67" s="163"/>
      <c r="G67" s="163"/>
      <c r="H67" s="163"/>
      <c r="I67" s="164"/>
      <c r="J67" s="164"/>
      <c r="K67" s="20"/>
      <c r="L67" s="20"/>
    </row>
    <row r="68" spans="1:12" ht="15.75" customHeight="1">
      <c r="A68" s="154"/>
      <c r="B68" s="18"/>
      <c r="C68" s="18"/>
      <c r="D68" s="18"/>
      <c r="E68" s="8"/>
      <c r="F68" s="153"/>
      <c r="G68" s="124"/>
      <c r="H68" s="124"/>
      <c r="I68" s="153"/>
      <c r="J68" s="153"/>
      <c r="K68" s="20"/>
      <c r="L68" s="20"/>
    </row>
    <row r="69" spans="1:12" ht="15.75" customHeight="1">
      <c r="A69" s="151"/>
      <c r="B69" s="18"/>
      <c r="C69" s="18"/>
      <c r="D69" s="18"/>
      <c r="E69" s="8"/>
      <c r="F69" s="162"/>
      <c r="G69" s="162"/>
      <c r="H69" s="161"/>
      <c r="I69" s="162"/>
      <c r="J69" s="162"/>
      <c r="K69" s="20"/>
      <c r="L69" s="20"/>
    </row>
    <row r="70" spans="1:12" ht="15.75" customHeight="1">
      <c r="A70" s="151"/>
      <c r="B70" s="18"/>
      <c r="C70" s="18"/>
      <c r="D70" s="18"/>
      <c r="E70" s="8"/>
      <c r="F70" s="162"/>
      <c r="G70" s="162"/>
      <c r="H70" s="161"/>
      <c r="I70" s="162"/>
      <c r="J70" s="162"/>
      <c r="K70" s="20"/>
      <c r="L70" s="20"/>
    </row>
    <row r="71" spans="1:12" ht="15.75" customHeight="1">
      <c r="A71" s="154"/>
      <c r="B71" s="18"/>
      <c r="C71" s="18"/>
      <c r="D71" s="18"/>
      <c r="E71" s="8"/>
      <c r="F71" s="161"/>
      <c r="G71" s="161"/>
      <c r="H71" s="161"/>
      <c r="I71" s="161"/>
      <c r="J71" s="159"/>
      <c r="K71" s="20"/>
      <c r="L71" s="20"/>
    </row>
    <row r="72" spans="1:12" ht="15.75" customHeight="1">
      <c r="A72" s="154"/>
      <c r="B72" s="18"/>
      <c r="C72" s="18"/>
      <c r="D72" s="18"/>
      <c r="E72" s="8"/>
      <c r="F72" s="165"/>
      <c r="G72" s="166"/>
      <c r="H72" s="166"/>
      <c r="I72" s="165"/>
      <c r="J72" s="165"/>
      <c r="K72" s="20"/>
      <c r="L72" s="20"/>
    </row>
    <row r="73" spans="1:12" ht="15.75" customHeight="1">
      <c r="A73" s="154"/>
      <c r="B73" s="18"/>
      <c r="C73" s="18"/>
      <c r="D73" s="18"/>
      <c r="E73" s="8"/>
      <c r="F73" s="167"/>
      <c r="G73" s="167"/>
      <c r="H73" s="167"/>
      <c r="I73" s="167"/>
      <c r="J73" s="167"/>
      <c r="K73" s="20"/>
      <c r="L73" s="20"/>
    </row>
    <row r="74" spans="1:12" ht="15.75" customHeight="1">
      <c r="A74" s="154"/>
      <c r="B74" s="18"/>
      <c r="C74" s="18"/>
      <c r="D74" s="18"/>
      <c r="E74" s="8"/>
      <c r="F74" s="162"/>
      <c r="G74" s="162"/>
      <c r="H74" s="162"/>
      <c r="I74" s="162"/>
      <c r="J74" s="162"/>
      <c r="K74" s="20"/>
      <c r="L74" s="20"/>
    </row>
    <row r="75" spans="1:12" ht="15.75" customHeight="1">
      <c r="A75" s="154"/>
      <c r="B75" s="18"/>
      <c r="C75" s="18"/>
      <c r="D75" s="18"/>
      <c r="E75" s="8"/>
      <c r="F75" s="161"/>
      <c r="G75" s="161"/>
      <c r="H75" s="161"/>
      <c r="I75" s="162"/>
      <c r="J75" s="162"/>
      <c r="K75" s="20"/>
      <c r="L75" s="20"/>
    </row>
    <row r="76" spans="1:12" ht="15.75" customHeight="1">
      <c r="A76" s="154"/>
      <c r="B76" s="18"/>
      <c r="C76" s="18"/>
      <c r="D76" s="18"/>
      <c r="E76" s="8"/>
      <c r="F76" s="162"/>
      <c r="G76" s="162"/>
      <c r="H76" s="162"/>
      <c r="I76" s="162"/>
      <c r="J76" s="162"/>
      <c r="K76" s="20"/>
      <c r="L76" s="20"/>
    </row>
    <row r="77" spans="1:12" ht="15.75" customHeight="1" thickBot="1">
      <c r="A77" s="151"/>
      <c r="B77" s="33"/>
      <c r="C77" s="33"/>
      <c r="D77" s="33"/>
      <c r="E77" s="29"/>
      <c r="F77" s="168"/>
      <c r="G77" s="168"/>
      <c r="H77" s="169"/>
      <c r="I77" s="168"/>
      <c r="J77" s="168"/>
      <c r="K77" s="21"/>
      <c r="L77" s="21"/>
    </row>
    <row r="78" spans="1:12" ht="15.75" customHeight="1" thickTop="1">
      <c r="A78" s="18"/>
      <c r="B78" s="18"/>
      <c r="C78" s="18"/>
      <c r="D78" s="18"/>
      <c r="E78" s="8"/>
      <c r="F78" s="162"/>
      <c r="G78" s="162"/>
      <c r="H78" s="161"/>
      <c r="I78" s="162"/>
      <c r="J78" s="162"/>
      <c r="K78" s="20"/>
      <c r="L78" s="20"/>
    </row>
    <row r="79" spans="1:12" ht="15.75" customHeight="1">
      <c r="A79" s="18"/>
      <c r="B79" s="18"/>
      <c r="C79" s="18"/>
      <c r="D79" s="18"/>
      <c r="E79" s="8"/>
      <c r="F79" s="170"/>
      <c r="G79" s="170"/>
      <c r="H79" s="171"/>
      <c r="I79" s="170"/>
      <c r="J79" s="170"/>
      <c r="K79" s="20"/>
      <c r="L79" s="20"/>
    </row>
    <row r="80" spans="1:12" ht="15.75" customHeight="1">
      <c r="A80" s="18"/>
      <c r="B80" s="18"/>
      <c r="C80" s="18"/>
      <c r="D80" s="18"/>
      <c r="E80" s="8"/>
      <c r="F80" s="127"/>
      <c r="G80" s="20"/>
      <c r="H80" s="128"/>
      <c r="I80" s="20"/>
      <c r="J80" s="128"/>
      <c r="K80" s="20"/>
      <c r="L80" s="128"/>
    </row>
    <row r="81" spans="1:12" ht="15.75" customHeight="1">
      <c r="A81" s="18"/>
      <c r="B81" s="18"/>
      <c r="C81" s="18"/>
      <c r="D81" s="18"/>
      <c r="E81" s="8"/>
      <c r="F81" s="60"/>
      <c r="G81" s="20"/>
      <c r="H81" s="21"/>
      <c r="I81" s="20"/>
      <c r="J81" s="21"/>
      <c r="K81" s="20"/>
      <c r="L81" s="21"/>
    </row>
    <row r="82" spans="1:12" ht="15.75" customHeight="1">
      <c r="A82" s="18"/>
      <c r="B82" s="18"/>
      <c r="C82" s="18"/>
      <c r="D82" s="18"/>
      <c r="E82" s="8"/>
      <c r="F82" s="60"/>
      <c r="G82" s="20"/>
      <c r="H82" s="21"/>
      <c r="I82" s="20"/>
      <c r="J82" s="21"/>
      <c r="K82" s="20"/>
      <c r="L82" s="21"/>
    </row>
    <row r="83" spans="1:12" ht="15.75" customHeight="1">
      <c r="A83" s="18"/>
      <c r="B83" s="18"/>
      <c r="C83" s="18"/>
      <c r="D83" s="18"/>
      <c r="E83" s="8"/>
      <c r="F83" s="129"/>
      <c r="G83" s="20"/>
      <c r="H83" s="61"/>
      <c r="I83" s="20"/>
      <c r="J83" s="21"/>
      <c r="K83" s="20"/>
      <c r="L83" s="21"/>
    </row>
    <row r="84" spans="1:12" ht="15.75" customHeight="1">
      <c r="A84" s="18"/>
      <c r="B84" s="18"/>
      <c r="C84" s="18"/>
      <c r="D84" s="18"/>
      <c r="E84" s="8"/>
      <c r="F84" s="127"/>
      <c r="G84" s="20"/>
      <c r="H84" s="128"/>
      <c r="I84" s="20"/>
      <c r="J84" s="128"/>
      <c r="K84" s="20"/>
      <c r="L84" s="127"/>
    </row>
    <row r="85" spans="1:12" ht="15.75" customHeight="1" thickBot="1">
      <c r="A85" s="18"/>
      <c r="B85" s="18"/>
      <c r="C85" s="18"/>
      <c r="D85" s="18"/>
      <c r="E85" s="8"/>
      <c r="F85" s="130"/>
      <c r="G85" s="20"/>
      <c r="H85" s="130"/>
      <c r="I85" s="20"/>
      <c r="J85" s="130"/>
      <c r="K85" s="20"/>
      <c r="L85" s="130"/>
    </row>
    <row r="86" spans="1:12" ht="15.75" customHeight="1" thickTop="1">
      <c r="A86" s="18"/>
      <c r="B86" s="18"/>
      <c r="C86" s="18"/>
      <c r="D86" s="18"/>
      <c r="E86" s="8"/>
      <c r="F86" s="60"/>
      <c r="G86" s="20"/>
      <c r="H86" s="60"/>
      <c r="I86" s="20"/>
      <c r="J86" s="60"/>
      <c r="K86" s="20"/>
      <c r="L86" s="60"/>
    </row>
    <row r="87" spans="1:12" ht="15.75" customHeight="1">
      <c r="A87" s="18"/>
      <c r="B87" s="18"/>
      <c r="C87" s="18"/>
      <c r="D87" s="18"/>
      <c r="E87" s="8"/>
      <c r="F87" s="60"/>
      <c r="G87" s="20"/>
      <c r="H87" s="60"/>
      <c r="I87" s="20"/>
      <c r="J87" s="60"/>
      <c r="K87" s="20"/>
      <c r="L87" s="60"/>
    </row>
    <row r="88" spans="1:12" ht="15.75" customHeight="1">
      <c r="A88" s="210"/>
      <c r="B88" s="210"/>
      <c r="C88" s="210"/>
      <c r="D88" s="210"/>
      <c r="E88" s="210"/>
      <c r="F88" s="210"/>
      <c r="G88" s="210"/>
      <c r="H88" s="210"/>
      <c r="I88" s="210"/>
      <c r="J88" s="210"/>
      <c r="K88" s="210"/>
      <c r="L88" s="210"/>
    </row>
    <row r="89" spans="1:12" ht="15.75" customHeight="1">
      <c r="A89" s="210"/>
      <c r="B89" s="210"/>
      <c r="C89" s="210"/>
      <c r="D89" s="210"/>
      <c r="E89" s="210"/>
      <c r="F89" s="210"/>
      <c r="G89" s="210"/>
      <c r="H89" s="210"/>
      <c r="I89" s="210"/>
      <c r="J89" s="210"/>
      <c r="K89" s="210"/>
      <c r="L89" s="210"/>
    </row>
    <row r="91" spans="2:8" ht="15.75" customHeight="1">
      <c r="B91" s="18"/>
      <c r="H91" s="95"/>
    </row>
    <row r="92" spans="2:8" ht="15.75" customHeight="1">
      <c r="B92" s="18"/>
      <c r="H92" s="95"/>
    </row>
    <row r="93" ht="15.75" customHeight="1">
      <c r="H93" s="95"/>
    </row>
    <row r="94" spans="5:8" ht="15.75" customHeight="1">
      <c r="E94" s="67"/>
      <c r="F94" s="85"/>
      <c r="G94" s="63"/>
      <c r="H94" s="86"/>
    </row>
    <row r="95" spans="5:8" ht="15.75" customHeight="1">
      <c r="E95" s="67"/>
      <c r="F95" s="85"/>
      <c r="G95" s="63"/>
      <c r="H95" s="86"/>
    </row>
    <row r="96" spans="5:8" ht="15.75" customHeight="1">
      <c r="E96" s="67"/>
      <c r="F96" s="85"/>
      <c r="G96" s="63"/>
      <c r="H96" s="86"/>
    </row>
    <row r="97" spans="5:8" ht="15.75" customHeight="1">
      <c r="E97" s="67"/>
      <c r="F97" s="76"/>
      <c r="G97" s="66"/>
      <c r="H97" s="77"/>
    </row>
    <row r="98" spans="5:8" ht="15.75" customHeight="1">
      <c r="E98" s="67"/>
      <c r="F98" s="76"/>
      <c r="G98" s="66"/>
      <c r="H98" s="77"/>
    </row>
    <row r="99" spans="5:8" ht="15.75" customHeight="1">
      <c r="E99" s="67"/>
      <c r="F99" s="76"/>
      <c r="G99" s="66"/>
      <c r="H99" s="77"/>
    </row>
    <row r="100" spans="5:8" ht="15.75" customHeight="1">
      <c r="E100" s="67"/>
      <c r="F100" s="6"/>
      <c r="G100" s="78"/>
      <c r="H100" s="80"/>
    </row>
    <row r="101" spans="5:8" ht="15.75" customHeight="1">
      <c r="E101" s="67"/>
      <c r="F101" s="83"/>
      <c r="G101" s="67"/>
      <c r="H101" s="131"/>
    </row>
    <row r="102" spans="1:8" ht="15.75" customHeight="1">
      <c r="A102" s="30"/>
      <c r="B102" s="30"/>
      <c r="C102" s="30"/>
      <c r="D102" s="30"/>
      <c r="E102" s="15"/>
      <c r="F102" s="132"/>
      <c r="G102" s="31"/>
      <c r="H102" s="31"/>
    </row>
    <row r="103" spans="1:8" ht="15.75" customHeight="1">
      <c r="A103" s="30"/>
      <c r="B103" s="30"/>
      <c r="C103" s="30"/>
      <c r="D103" s="30"/>
      <c r="E103" s="15"/>
      <c r="F103" s="132"/>
      <c r="G103" s="31"/>
      <c r="H103" s="31"/>
    </row>
    <row r="104" spans="1:8" ht="15.75" customHeight="1">
      <c r="A104" s="30"/>
      <c r="B104" s="30"/>
      <c r="C104" s="30"/>
      <c r="D104" s="30"/>
      <c r="E104" s="15"/>
      <c r="F104" s="132"/>
      <c r="G104" s="31"/>
      <c r="H104" s="31"/>
    </row>
    <row r="105" spans="1:8" ht="15.75" customHeight="1">
      <c r="A105" s="30"/>
      <c r="B105" s="30"/>
      <c r="C105" s="30"/>
      <c r="D105" s="30"/>
      <c r="E105" s="15"/>
      <c r="F105" s="132"/>
      <c r="G105" s="31"/>
      <c r="H105" s="31"/>
    </row>
    <row r="106" spans="1:8" ht="15.75" customHeight="1">
      <c r="A106" s="30"/>
      <c r="B106" s="30"/>
      <c r="C106" s="30"/>
      <c r="D106" s="30"/>
      <c r="E106" s="15"/>
      <c r="F106" s="132"/>
      <c r="G106" s="31"/>
      <c r="H106" s="31"/>
    </row>
    <row r="107" spans="1:8" ht="15.75" customHeight="1">
      <c r="A107" s="30"/>
      <c r="B107" s="30"/>
      <c r="C107" s="30"/>
      <c r="D107" s="30"/>
      <c r="E107" s="15"/>
      <c r="F107" s="132"/>
      <c r="G107" s="31"/>
      <c r="H107" s="31"/>
    </row>
    <row r="108" spans="1:8" ht="15.75" customHeight="1">
      <c r="A108" s="30"/>
      <c r="B108" s="30"/>
      <c r="C108" s="30"/>
      <c r="D108" s="30"/>
      <c r="E108" s="15"/>
      <c r="F108" s="132"/>
      <c r="G108" s="31"/>
      <c r="H108" s="31"/>
    </row>
    <row r="109" spans="1:8" ht="15.75" customHeight="1">
      <c r="A109" s="30"/>
      <c r="B109" s="30"/>
      <c r="C109" s="30"/>
      <c r="D109" s="30"/>
      <c r="E109" s="15"/>
      <c r="F109" s="132"/>
      <c r="G109" s="31"/>
      <c r="H109" s="31"/>
    </row>
    <row r="110" spans="1:8" ht="15.75" customHeight="1">
      <c r="A110" s="30"/>
      <c r="B110" s="30"/>
      <c r="C110" s="30"/>
      <c r="D110" s="30"/>
      <c r="E110" s="15"/>
      <c r="F110" s="132"/>
      <c r="G110" s="31"/>
      <c r="H110" s="31"/>
    </row>
    <row r="111" spans="1:8" ht="15.75" customHeight="1">
      <c r="A111" s="30"/>
      <c r="B111" s="30"/>
      <c r="C111" s="30"/>
      <c r="D111" s="30"/>
      <c r="E111" s="15"/>
      <c r="F111" s="132"/>
      <c r="G111" s="31"/>
      <c r="H111" s="31"/>
    </row>
    <row r="112" spans="1:8" ht="15.75" customHeight="1">
      <c r="A112" s="30"/>
      <c r="B112" s="30"/>
      <c r="C112" s="30"/>
      <c r="D112" s="30"/>
      <c r="E112" s="15"/>
      <c r="F112" s="7"/>
      <c r="G112" s="31"/>
      <c r="H112" s="31"/>
    </row>
    <row r="113" spans="1:8" ht="15.75" customHeight="1">
      <c r="A113" s="30"/>
      <c r="B113" s="30"/>
      <c r="C113" s="30"/>
      <c r="D113" s="30"/>
      <c r="E113" s="15"/>
      <c r="F113" s="39"/>
      <c r="G113" s="31"/>
      <c r="H113" s="31"/>
    </row>
    <row r="114" spans="1:8" ht="15.75" customHeight="1">
      <c r="A114" s="30"/>
      <c r="B114" s="30"/>
      <c r="C114" s="30"/>
      <c r="D114" s="30"/>
      <c r="E114" s="15"/>
      <c r="F114" s="39"/>
      <c r="G114" s="31"/>
      <c r="H114" s="31"/>
    </row>
    <row r="115" spans="5:8" ht="15.75" customHeight="1">
      <c r="E115" s="67"/>
      <c r="F115" s="133"/>
      <c r="G115" s="86"/>
      <c r="H115" s="134"/>
    </row>
    <row r="116" spans="2:8" ht="15.75" customHeight="1">
      <c r="B116" s="30"/>
      <c r="E116" s="67"/>
      <c r="F116" s="133"/>
      <c r="G116" s="86"/>
      <c r="H116" s="134"/>
    </row>
    <row r="117" spans="2:8" ht="15.75" customHeight="1">
      <c r="B117" s="30"/>
      <c r="E117" s="67"/>
      <c r="F117" s="134"/>
      <c r="G117" s="86"/>
      <c r="H117" s="90"/>
    </row>
    <row r="118" spans="5:8" ht="15.75" customHeight="1">
      <c r="E118" s="67"/>
      <c r="F118" s="134"/>
      <c r="G118" s="86"/>
      <c r="H118" s="134"/>
    </row>
    <row r="119" spans="5:8" ht="15.75" customHeight="1">
      <c r="E119" s="67"/>
      <c r="F119" s="135"/>
      <c r="G119" s="86"/>
      <c r="H119" s="134"/>
    </row>
    <row r="120" spans="1:8" ht="15.75" customHeight="1">
      <c r="A120" s="30"/>
      <c r="B120" s="30"/>
      <c r="C120" s="30"/>
      <c r="D120" s="30"/>
      <c r="E120" s="15"/>
      <c r="F120" s="31"/>
      <c r="G120" s="31"/>
      <c r="H120" s="31"/>
    </row>
    <row r="121" spans="1:8" ht="15.75" customHeight="1">
      <c r="A121" s="30"/>
      <c r="B121" s="30"/>
      <c r="C121" s="30"/>
      <c r="D121" s="30"/>
      <c r="E121" s="15"/>
      <c r="F121" s="132"/>
      <c r="G121" s="31"/>
      <c r="H121" s="31"/>
    </row>
    <row r="122" spans="1:8" ht="15.75" customHeight="1">
      <c r="A122" s="30"/>
      <c r="B122" s="30"/>
      <c r="C122" s="30"/>
      <c r="D122" s="30"/>
      <c r="E122" s="15"/>
      <c r="F122" s="31"/>
      <c r="G122" s="31"/>
      <c r="H122" s="31"/>
    </row>
    <row r="123" spans="1:8" ht="15.75" customHeight="1">
      <c r="A123" s="30"/>
      <c r="B123" s="30"/>
      <c r="C123" s="30"/>
      <c r="D123" s="30"/>
      <c r="E123" s="15"/>
      <c r="F123" s="132"/>
      <c r="G123" s="31"/>
      <c r="H123" s="31"/>
    </row>
    <row r="124" spans="1:8" ht="15.75" customHeight="1">
      <c r="A124" s="30"/>
      <c r="C124" s="30"/>
      <c r="D124" s="30"/>
      <c r="E124" s="15"/>
      <c r="F124" s="132"/>
      <c r="G124" s="31"/>
      <c r="H124" s="31"/>
    </row>
    <row r="125" spans="1:8" ht="15.75" customHeight="1">
      <c r="A125" s="30"/>
      <c r="C125" s="30"/>
      <c r="D125" s="30"/>
      <c r="E125" s="15"/>
      <c r="F125" s="132"/>
      <c r="G125" s="31"/>
      <c r="H125" s="31"/>
    </row>
    <row r="126" spans="1:8" ht="15.75" customHeight="1">
      <c r="A126" s="30"/>
      <c r="C126" s="30"/>
      <c r="D126" s="30"/>
      <c r="E126" s="15"/>
      <c r="F126" s="132"/>
      <c r="G126" s="31"/>
      <c r="H126" s="31"/>
    </row>
    <row r="127" spans="1:8" ht="15.75" customHeight="1">
      <c r="A127" s="30"/>
      <c r="C127" s="30"/>
      <c r="D127" s="30"/>
      <c r="E127" s="15"/>
      <c r="F127" s="132"/>
      <c r="G127" s="31"/>
      <c r="H127" s="31"/>
    </row>
    <row r="128" spans="1:8" ht="15.75" customHeight="1">
      <c r="A128" s="30"/>
      <c r="C128" s="30"/>
      <c r="D128" s="30"/>
      <c r="E128" s="15"/>
      <c r="F128" s="132"/>
      <c r="G128" s="31"/>
      <c r="H128" s="31"/>
    </row>
    <row r="129" spans="1:8" ht="15.75" customHeight="1">
      <c r="A129" s="30"/>
      <c r="C129" s="30"/>
      <c r="D129" s="30"/>
      <c r="E129" s="15"/>
      <c r="F129" s="136"/>
      <c r="G129" s="31"/>
      <c r="H129" s="31"/>
    </row>
    <row r="130" spans="1:8" ht="15.75" customHeight="1">
      <c r="A130" s="30"/>
      <c r="B130" s="30"/>
      <c r="C130" s="30"/>
      <c r="D130" s="30"/>
      <c r="E130" s="15"/>
      <c r="F130" s="31"/>
      <c r="G130" s="31"/>
      <c r="H130" s="31"/>
    </row>
    <row r="131" spans="1:8" ht="15.75" customHeight="1">
      <c r="A131" s="30"/>
      <c r="B131" s="30"/>
      <c r="C131" s="30"/>
      <c r="D131" s="30"/>
      <c r="E131" s="15"/>
      <c r="F131" s="31"/>
      <c r="G131" s="31"/>
      <c r="H131" s="31"/>
    </row>
    <row r="132" spans="1:8" ht="15.75" customHeight="1">
      <c r="A132" s="30"/>
      <c r="B132" s="30"/>
      <c r="C132" s="30"/>
      <c r="D132" s="30"/>
      <c r="E132" s="15"/>
      <c r="F132" s="132"/>
      <c r="G132" s="31"/>
      <c r="H132" s="31"/>
    </row>
    <row r="133" spans="1:8" ht="15.75" customHeight="1">
      <c r="A133" s="30"/>
      <c r="B133" s="30"/>
      <c r="C133" s="30"/>
      <c r="D133" s="30"/>
      <c r="E133" s="15"/>
      <c r="F133" s="132"/>
      <c r="G133" s="31"/>
      <c r="H133" s="31"/>
    </row>
    <row r="134" spans="1:8" ht="15.75" customHeight="1">
      <c r="A134" s="30"/>
      <c r="B134" s="30"/>
      <c r="C134" s="30"/>
      <c r="D134" s="30"/>
      <c r="E134" s="15"/>
      <c r="F134" s="132"/>
      <c r="G134" s="31"/>
      <c r="H134" s="31"/>
    </row>
    <row r="135" spans="1:8" ht="15.75" customHeight="1">
      <c r="A135" s="30"/>
      <c r="B135" s="30"/>
      <c r="C135" s="30"/>
      <c r="D135" s="30"/>
      <c r="E135" s="15"/>
      <c r="F135" s="132"/>
      <c r="G135" s="31"/>
      <c r="H135" s="31"/>
    </row>
    <row r="136" spans="1:8" ht="15.75" customHeight="1">
      <c r="A136" s="30"/>
      <c r="C136" s="30"/>
      <c r="D136" s="30"/>
      <c r="E136" s="15"/>
      <c r="F136" s="136"/>
      <c r="G136" s="31"/>
      <c r="H136" s="31"/>
    </row>
    <row r="137" spans="1:8" ht="15.75" customHeight="1">
      <c r="A137" s="30"/>
      <c r="C137" s="30"/>
      <c r="D137" s="30"/>
      <c r="E137" s="15"/>
      <c r="F137" s="31"/>
      <c r="G137" s="31"/>
      <c r="H137" s="31"/>
    </row>
    <row r="138" spans="1:8" ht="15.75" customHeight="1">
      <c r="A138" s="30"/>
      <c r="C138" s="30"/>
      <c r="D138" s="30"/>
      <c r="E138" s="15"/>
      <c r="F138" s="31"/>
      <c r="G138" s="31"/>
      <c r="H138" s="31"/>
    </row>
    <row r="139" spans="1:8" ht="15.75" customHeight="1">
      <c r="A139" s="30"/>
      <c r="B139" s="30"/>
      <c r="C139" s="30"/>
      <c r="D139" s="30"/>
      <c r="E139" s="15"/>
      <c r="F139" s="136"/>
      <c r="G139" s="31"/>
      <c r="H139" s="31"/>
    </row>
    <row r="140" spans="1:8" ht="15.75" customHeight="1">
      <c r="A140" s="30"/>
      <c r="B140" s="30"/>
      <c r="C140" s="30"/>
      <c r="D140" s="30"/>
      <c r="E140" s="15"/>
      <c r="F140" s="31"/>
      <c r="G140" s="31"/>
      <c r="H140" s="31"/>
    </row>
    <row r="141" spans="1:8" ht="15.75" customHeight="1">
      <c r="A141" s="42"/>
      <c r="B141" s="30"/>
      <c r="C141" s="30"/>
      <c r="D141" s="30"/>
      <c r="E141" s="15"/>
      <c r="F141" s="132"/>
      <c r="G141" s="31"/>
      <c r="H141" s="38"/>
    </row>
    <row r="142" spans="1:8" ht="15.75" customHeight="1">
      <c r="A142" s="42"/>
      <c r="B142" s="30"/>
      <c r="C142" s="30"/>
      <c r="D142" s="30"/>
      <c r="E142" s="15"/>
      <c r="F142" s="132"/>
      <c r="G142" s="31"/>
      <c r="H142" s="38"/>
    </row>
    <row r="143" spans="1:8" ht="15.75" customHeight="1">
      <c r="A143" s="30"/>
      <c r="B143" s="30"/>
      <c r="C143" s="30"/>
      <c r="D143" s="30"/>
      <c r="E143" s="15"/>
      <c r="F143" s="132"/>
      <c r="G143" s="31"/>
      <c r="H143" s="38"/>
    </row>
    <row r="144" spans="2:8" ht="15.75" customHeight="1">
      <c r="B144" s="30"/>
      <c r="C144" s="30"/>
      <c r="D144" s="30"/>
      <c r="E144" s="15"/>
      <c r="F144" s="132"/>
      <c r="G144" s="31"/>
      <c r="H144" s="38"/>
    </row>
    <row r="145" spans="1:8" ht="15.75" customHeight="1">
      <c r="A145" s="30"/>
      <c r="B145" s="30"/>
      <c r="C145" s="30"/>
      <c r="D145" s="30"/>
      <c r="E145" s="15"/>
      <c r="F145" s="132"/>
      <c r="G145" s="31"/>
      <c r="H145" s="38"/>
    </row>
    <row r="146" spans="1:8" ht="15.75" customHeight="1">
      <c r="A146" s="30"/>
      <c r="B146" s="30"/>
      <c r="C146" s="30"/>
      <c r="D146" s="30"/>
      <c r="E146" s="15"/>
      <c r="F146" s="132"/>
      <c r="G146" s="31"/>
      <c r="H146" s="38"/>
    </row>
    <row r="147" spans="1:8" ht="15.75" customHeight="1">
      <c r="A147" s="30"/>
      <c r="B147" s="30"/>
      <c r="C147" s="30"/>
      <c r="D147" s="30"/>
      <c r="E147" s="15"/>
      <c r="F147" s="76"/>
      <c r="G147" s="137"/>
      <c r="H147" s="138"/>
    </row>
    <row r="148" spans="1:8" ht="15.75" customHeight="1">
      <c r="A148" s="30"/>
      <c r="B148" s="30"/>
      <c r="C148" s="30"/>
      <c r="D148" s="30"/>
      <c r="E148" s="15"/>
      <c r="F148" s="76"/>
      <c r="G148" s="137"/>
      <c r="H148" s="138"/>
    </row>
    <row r="149" spans="1:8" ht="15.75" customHeight="1">
      <c r="A149" s="30"/>
      <c r="B149" s="30"/>
      <c r="C149" s="30"/>
      <c r="D149" s="30"/>
      <c r="E149" s="15"/>
      <c r="F149" s="76"/>
      <c r="G149" s="137"/>
      <c r="H149" s="138"/>
    </row>
    <row r="150" spans="1:8" ht="15.75" customHeight="1">
      <c r="A150" s="30"/>
      <c r="B150" s="30"/>
      <c r="C150" s="30"/>
      <c r="D150" s="30"/>
      <c r="E150" s="15"/>
      <c r="F150" s="6"/>
      <c r="G150" s="137"/>
      <c r="H150" s="138"/>
    </row>
    <row r="151" spans="1:8" ht="15.75" customHeight="1">
      <c r="A151" s="30"/>
      <c r="B151" s="30"/>
      <c r="C151" s="30"/>
      <c r="D151" s="30"/>
      <c r="E151" s="15"/>
      <c r="F151" s="59"/>
      <c r="G151" s="47"/>
      <c r="H151" s="34"/>
    </row>
    <row r="152" spans="1:8" ht="15.75" customHeight="1">
      <c r="A152" s="30"/>
      <c r="B152" s="30"/>
      <c r="C152" s="30"/>
      <c r="D152" s="30"/>
      <c r="E152" s="15"/>
      <c r="F152" s="132"/>
      <c r="G152" s="31"/>
      <c r="H152" s="31"/>
    </row>
    <row r="153" spans="1:8" ht="15.75" customHeight="1">
      <c r="A153" s="30"/>
      <c r="B153" s="30"/>
      <c r="C153" s="30"/>
      <c r="D153" s="30"/>
      <c r="E153" s="15"/>
      <c r="F153" s="132"/>
      <c r="G153" s="31"/>
      <c r="H153" s="31"/>
    </row>
    <row r="154" spans="1:8" ht="15.75" customHeight="1">
      <c r="A154" s="30"/>
      <c r="B154" s="30"/>
      <c r="C154" s="30"/>
      <c r="D154" s="30"/>
      <c r="E154" s="15"/>
      <c r="F154" s="132"/>
      <c r="G154" s="31"/>
      <c r="H154" s="31"/>
    </row>
    <row r="155" spans="1:8" ht="15.75" customHeight="1">
      <c r="A155" s="30"/>
      <c r="C155" s="30"/>
      <c r="D155" s="30"/>
      <c r="E155" s="15"/>
      <c r="F155" s="51"/>
      <c r="G155" s="31"/>
      <c r="H155" s="31"/>
    </row>
    <row r="156" spans="1:8" ht="15.75" customHeight="1">
      <c r="A156" s="30"/>
      <c r="C156" s="30"/>
      <c r="D156" s="30"/>
      <c r="E156" s="15"/>
      <c r="F156" s="139"/>
      <c r="G156" s="31"/>
      <c r="H156" s="31"/>
    </row>
    <row r="157" spans="1:8" ht="15.75" customHeight="1">
      <c r="A157" s="30"/>
      <c r="C157" s="30"/>
      <c r="D157" s="30"/>
      <c r="E157" s="15"/>
      <c r="F157" s="140"/>
      <c r="G157" s="31"/>
      <c r="H157" s="31"/>
    </row>
    <row r="158" spans="1:8" ht="15.75" customHeight="1">
      <c r="A158" s="30"/>
      <c r="C158" s="30"/>
      <c r="D158" s="30"/>
      <c r="E158" s="15"/>
      <c r="F158" s="140"/>
      <c r="G158" s="31"/>
      <c r="H158" s="31"/>
    </row>
    <row r="159" spans="1:8" ht="15.75" customHeight="1">
      <c r="A159" s="30"/>
      <c r="C159" s="30"/>
      <c r="D159" s="30"/>
      <c r="E159" s="15"/>
      <c r="F159" s="140"/>
      <c r="G159" s="31"/>
      <c r="H159" s="31"/>
    </row>
    <row r="160" spans="1:8" ht="15.75" customHeight="1">
      <c r="A160" s="30"/>
      <c r="C160" s="30"/>
      <c r="D160" s="30"/>
      <c r="E160" s="15"/>
      <c r="F160" s="140"/>
      <c r="G160" s="31"/>
      <c r="H160" s="31"/>
    </row>
    <row r="161" spans="1:8" ht="15.75" customHeight="1">
      <c r="A161" s="30"/>
      <c r="C161" s="30"/>
      <c r="D161" s="30"/>
      <c r="E161" s="15"/>
      <c r="F161" s="50"/>
      <c r="G161" s="39"/>
      <c r="H161" s="39"/>
    </row>
    <row r="162" spans="1:8" ht="15.75" customHeight="1">
      <c r="A162" s="30"/>
      <c r="C162" s="30"/>
      <c r="D162" s="30"/>
      <c r="E162" s="15"/>
      <c r="F162" s="141"/>
      <c r="G162" s="31"/>
      <c r="H162" s="31"/>
    </row>
    <row r="163" spans="1:8" ht="15.75" customHeight="1">
      <c r="A163" s="30"/>
      <c r="B163" s="30"/>
      <c r="C163" s="30"/>
      <c r="D163" s="30"/>
      <c r="E163" s="15"/>
      <c r="F163" s="142"/>
      <c r="G163" s="31"/>
      <c r="H163" s="31"/>
    </row>
    <row r="164" spans="1:8" ht="15.75" customHeight="1">
      <c r="A164" s="30"/>
      <c r="B164" s="30"/>
      <c r="C164" s="30"/>
      <c r="D164" s="30"/>
      <c r="E164" s="15"/>
      <c r="F164" s="31"/>
      <c r="G164" s="31"/>
      <c r="H164" s="31"/>
    </row>
    <row r="165" spans="1:8" ht="15.75" customHeight="1">
      <c r="A165" s="30"/>
      <c r="B165" s="30"/>
      <c r="C165" s="30"/>
      <c r="D165" s="30"/>
      <c r="E165" s="15"/>
      <c r="F165" s="132"/>
      <c r="G165" s="31"/>
      <c r="H165" s="31"/>
    </row>
    <row r="166" spans="1:8" ht="15.75" customHeight="1">
      <c r="A166" s="30"/>
      <c r="B166" s="30"/>
      <c r="C166" s="30"/>
      <c r="D166" s="30"/>
      <c r="E166" s="15"/>
      <c r="F166" s="132"/>
      <c r="G166" s="31"/>
      <c r="H166" s="31"/>
    </row>
    <row r="167" spans="1:8" ht="15.75" customHeight="1">
      <c r="A167" s="30"/>
      <c r="B167" s="30"/>
      <c r="C167" s="30"/>
      <c r="D167" s="30"/>
      <c r="E167" s="15"/>
      <c r="F167" s="132"/>
      <c r="G167" s="31"/>
      <c r="H167" s="31"/>
    </row>
    <row r="168" spans="1:8" ht="15.75" customHeight="1">
      <c r="A168" s="30"/>
      <c r="B168" s="30"/>
      <c r="C168" s="30"/>
      <c r="D168" s="30"/>
      <c r="E168" s="15"/>
      <c r="F168" s="141"/>
      <c r="G168" s="31"/>
      <c r="H168" s="31"/>
    </row>
    <row r="169" spans="1:8" ht="15.75" customHeight="1">
      <c r="A169" s="30"/>
      <c r="C169" s="30"/>
      <c r="D169" s="30"/>
      <c r="E169" s="15"/>
      <c r="F169" s="140"/>
      <c r="G169" s="31"/>
      <c r="H169" s="31"/>
    </row>
    <row r="170" spans="1:8" ht="15.75" customHeight="1">
      <c r="A170" s="30"/>
      <c r="C170" s="30"/>
      <c r="D170" s="30"/>
      <c r="E170" s="15"/>
      <c r="F170" s="143"/>
      <c r="G170" s="31"/>
      <c r="H170" s="90"/>
    </row>
    <row r="171" spans="1:8" ht="15.75" customHeight="1">
      <c r="A171" s="30"/>
      <c r="C171" s="30"/>
      <c r="D171" s="30"/>
      <c r="E171" s="15"/>
      <c r="F171" s="50"/>
      <c r="G171" s="31"/>
      <c r="H171" s="31"/>
    </row>
    <row r="172" spans="1:8" ht="15.75" customHeight="1">
      <c r="A172" s="30"/>
      <c r="C172" s="30"/>
      <c r="D172" s="30"/>
      <c r="E172" s="15"/>
      <c r="F172" s="50"/>
      <c r="G172" s="31"/>
      <c r="H172" s="31"/>
    </row>
    <row r="173" spans="1:8" ht="15.75" customHeight="1">
      <c r="A173" s="30"/>
      <c r="C173" s="30"/>
      <c r="D173" s="30"/>
      <c r="E173" s="15"/>
      <c r="F173" s="140"/>
      <c r="G173" s="31"/>
      <c r="H173" s="39"/>
    </row>
    <row r="174" spans="1:8" ht="15.75" customHeight="1">
      <c r="A174" s="30"/>
      <c r="C174" s="30"/>
      <c r="D174" s="30"/>
      <c r="E174" s="15"/>
      <c r="F174" s="50"/>
      <c r="G174" s="31"/>
      <c r="H174" s="31"/>
    </row>
    <row r="175" spans="1:8" ht="15.75" customHeight="1">
      <c r="A175" s="30"/>
      <c r="C175" s="30"/>
      <c r="D175" s="30"/>
      <c r="E175" s="15"/>
      <c r="F175" s="50"/>
      <c r="G175" s="31"/>
      <c r="H175" s="31"/>
    </row>
    <row r="176" spans="1:8" ht="15.75" customHeight="1">
      <c r="A176" s="30"/>
      <c r="C176" s="30"/>
      <c r="D176" s="30"/>
      <c r="E176" s="15"/>
      <c r="F176" s="140"/>
      <c r="G176" s="31"/>
      <c r="H176" s="31"/>
    </row>
    <row r="177" spans="1:8" ht="15.75" customHeight="1">
      <c r="A177" s="30"/>
      <c r="C177" s="30"/>
      <c r="D177" s="30"/>
      <c r="E177" s="15"/>
      <c r="F177" s="140"/>
      <c r="G177" s="31"/>
      <c r="H177" s="31"/>
    </row>
    <row r="178" spans="1:8" ht="15.75" customHeight="1">
      <c r="A178" s="30"/>
      <c r="C178" s="30"/>
      <c r="D178" s="30"/>
      <c r="E178" s="15"/>
      <c r="F178" s="140"/>
      <c r="G178" s="31"/>
      <c r="H178" s="31"/>
    </row>
    <row r="179" spans="1:8" ht="15.75" customHeight="1">
      <c r="A179" s="30"/>
      <c r="C179" s="30"/>
      <c r="D179" s="30"/>
      <c r="E179" s="15"/>
      <c r="F179" s="141"/>
      <c r="G179" s="31"/>
      <c r="H179" s="31"/>
    </row>
    <row r="180" spans="1:8" ht="15.75" customHeight="1">
      <c r="A180" s="30"/>
      <c r="B180" s="30"/>
      <c r="C180" s="30"/>
      <c r="D180" s="30"/>
      <c r="E180" s="15"/>
      <c r="F180" s="142"/>
      <c r="G180" s="31"/>
      <c r="H180" s="31"/>
    </row>
    <row r="181" spans="1:8" ht="15.75" customHeight="1">
      <c r="A181" s="30"/>
      <c r="B181" s="30"/>
      <c r="C181" s="30"/>
      <c r="D181" s="30"/>
      <c r="E181" s="15"/>
      <c r="F181" s="132"/>
      <c r="G181" s="31"/>
      <c r="H181" s="31"/>
    </row>
    <row r="182" spans="1:8" ht="15.75" customHeight="1">
      <c r="A182" s="30"/>
      <c r="B182" s="30"/>
      <c r="C182" s="30"/>
      <c r="D182" s="30"/>
      <c r="E182" s="15"/>
      <c r="F182" s="132"/>
      <c r="G182" s="31"/>
      <c r="H182" s="31"/>
    </row>
    <row r="183" spans="1:8" ht="15.75" customHeight="1">
      <c r="A183" s="30"/>
      <c r="B183" s="30"/>
      <c r="C183" s="30"/>
      <c r="D183" s="30"/>
      <c r="E183" s="15"/>
      <c r="F183" s="132"/>
      <c r="G183" s="31"/>
      <c r="H183" s="31"/>
    </row>
    <row r="184" spans="1:8" ht="15.75" customHeight="1">
      <c r="A184" s="30"/>
      <c r="B184" s="30"/>
      <c r="C184" s="30"/>
      <c r="D184" s="30"/>
      <c r="E184" s="15"/>
      <c r="F184" s="132"/>
      <c r="G184" s="31"/>
      <c r="H184" s="31"/>
    </row>
    <row r="185" spans="1:8" ht="15.75" customHeight="1">
      <c r="A185" s="30"/>
      <c r="B185" s="30"/>
      <c r="C185" s="30"/>
      <c r="D185" s="30"/>
      <c r="E185" s="15"/>
      <c r="F185" s="132"/>
      <c r="G185" s="31"/>
      <c r="H185" s="31"/>
    </row>
    <row r="186" spans="1:8" ht="15.75" customHeight="1">
      <c r="A186" s="30"/>
      <c r="B186" s="30"/>
      <c r="C186" s="30"/>
      <c r="D186" s="30"/>
      <c r="E186" s="15"/>
      <c r="F186" s="132"/>
      <c r="G186" s="31"/>
      <c r="H186" s="31"/>
    </row>
    <row r="187" spans="1:8" ht="15.75" customHeight="1">
      <c r="A187" s="30"/>
      <c r="B187" s="30"/>
      <c r="C187" s="30"/>
      <c r="D187" s="30"/>
      <c r="E187" s="15"/>
      <c r="F187" s="136"/>
      <c r="G187" s="31"/>
      <c r="H187" s="31"/>
    </row>
    <row r="188" spans="1:8" ht="15.75" customHeight="1">
      <c r="A188" s="30"/>
      <c r="B188" s="30"/>
      <c r="C188" s="30"/>
      <c r="D188" s="30"/>
      <c r="E188" s="15"/>
      <c r="F188" s="132"/>
      <c r="G188" s="31"/>
      <c r="H188" s="31"/>
    </row>
    <row r="189" spans="1:8" ht="15.75" customHeight="1" thickBot="1">
      <c r="A189" s="30"/>
      <c r="B189" s="30"/>
      <c r="C189" s="30"/>
      <c r="D189" s="30"/>
      <c r="E189" s="15"/>
      <c r="F189" s="144"/>
      <c r="G189" s="31"/>
      <c r="H189" s="31"/>
    </row>
    <row r="190" spans="1:8" ht="15.75" customHeight="1" thickTop="1">
      <c r="A190" s="30"/>
      <c r="B190" s="30"/>
      <c r="C190" s="30"/>
      <c r="D190" s="30"/>
      <c r="E190" s="15"/>
      <c r="F190" s="31"/>
      <c r="G190" s="31"/>
      <c r="H190" s="31"/>
    </row>
    <row r="191" spans="2:8" ht="15.75" customHeight="1">
      <c r="B191" s="18"/>
      <c r="C191" s="30"/>
      <c r="D191" s="30"/>
      <c r="E191" s="15"/>
      <c r="F191" s="132"/>
      <c r="G191" s="31"/>
      <c r="H191" s="58"/>
    </row>
    <row r="192" spans="2:8" ht="15.75" customHeight="1">
      <c r="B192" s="18"/>
      <c r="C192" s="30"/>
      <c r="D192" s="30"/>
      <c r="E192" s="15"/>
      <c r="F192" s="132"/>
      <c r="G192" s="31"/>
      <c r="H192" s="58"/>
    </row>
    <row r="193" spans="1:8" ht="15.75" customHeight="1">
      <c r="A193" s="30"/>
      <c r="B193" s="30"/>
      <c r="C193" s="30"/>
      <c r="D193" s="30"/>
      <c r="E193" s="15"/>
      <c r="F193" s="132"/>
      <c r="G193" s="31"/>
      <c r="H193" s="38"/>
    </row>
    <row r="194" spans="2:8" ht="15.75" customHeight="1">
      <c r="B194" s="30"/>
      <c r="C194" s="30"/>
      <c r="D194" s="30"/>
      <c r="E194" s="15"/>
      <c r="F194" s="132"/>
      <c r="G194" s="31"/>
      <c r="H194" s="38"/>
    </row>
    <row r="195" spans="1:8" ht="15.75" customHeight="1">
      <c r="A195" s="30"/>
      <c r="B195" s="30"/>
      <c r="C195" s="30"/>
      <c r="D195" s="30"/>
      <c r="E195" s="15"/>
      <c r="F195" s="132"/>
      <c r="G195" s="31"/>
      <c r="H195" s="38"/>
    </row>
    <row r="196" spans="1:8" ht="15.75" customHeight="1">
      <c r="A196" s="30"/>
      <c r="B196" s="30"/>
      <c r="C196" s="30"/>
      <c r="D196" s="30"/>
      <c r="E196" s="15"/>
      <c r="F196" s="132"/>
      <c r="G196" s="31"/>
      <c r="H196" s="38"/>
    </row>
    <row r="197" spans="1:8" ht="15.75" customHeight="1">
      <c r="A197" s="30"/>
      <c r="B197" s="30"/>
      <c r="C197" s="30"/>
      <c r="D197" s="30"/>
      <c r="E197" s="15"/>
      <c r="F197" s="76"/>
      <c r="G197" s="137"/>
      <c r="H197" s="138"/>
    </row>
    <row r="198" spans="1:8" ht="15.75" customHeight="1">
      <c r="A198" s="30"/>
      <c r="B198" s="30"/>
      <c r="C198" s="30"/>
      <c r="D198" s="30"/>
      <c r="E198" s="15"/>
      <c r="F198" s="76"/>
      <c r="G198" s="137"/>
      <c r="H198" s="138"/>
    </row>
    <row r="199" spans="1:8" ht="15.75" customHeight="1">
      <c r="A199" s="30"/>
      <c r="B199" s="30"/>
      <c r="C199" s="30"/>
      <c r="D199" s="30"/>
      <c r="E199" s="15"/>
      <c r="F199" s="76"/>
      <c r="G199" s="137"/>
      <c r="H199" s="138"/>
    </row>
    <row r="200" spans="1:8" ht="15.75" customHeight="1">
      <c r="A200" s="30"/>
      <c r="B200" s="30"/>
      <c r="C200" s="30"/>
      <c r="D200" s="30"/>
      <c r="E200" s="15"/>
      <c r="F200" s="6"/>
      <c r="G200" s="44"/>
      <c r="H200" s="45"/>
    </row>
    <row r="201" spans="1:8" ht="15.75" customHeight="1">
      <c r="A201" s="30"/>
      <c r="B201" s="30"/>
      <c r="C201" s="30"/>
      <c r="D201" s="30"/>
      <c r="E201" s="15"/>
      <c r="F201" s="59"/>
      <c r="G201" s="47"/>
      <c r="H201" s="34"/>
    </row>
    <row r="202" spans="1:8" ht="15.75" customHeight="1">
      <c r="A202" s="30"/>
      <c r="B202" s="30"/>
      <c r="C202" s="30"/>
      <c r="D202" s="30"/>
      <c r="E202" s="15"/>
      <c r="F202" s="59"/>
      <c r="G202" s="47"/>
      <c r="H202" s="34"/>
    </row>
    <row r="203" spans="1:8" ht="15.75" customHeight="1">
      <c r="A203" s="30"/>
      <c r="B203" s="30"/>
      <c r="C203" s="30"/>
      <c r="D203" s="30"/>
      <c r="E203" s="15"/>
      <c r="F203" s="59"/>
      <c r="G203" s="47"/>
      <c r="H203" s="34"/>
    </row>
    <row r="204" spans="1:8" ht="15.75" customHeight="1">
      <c r="A204" s="30"/>
      <c r="B204" s="30"/>
      <c r="C204" s="30"/>
      <c r="D204" s="30"/>
      <c r="E204" s="15"/>
      <c r="F204" s="59"/>
      <c r="G204" s="47"/>
      <c r="H204" s="34"/>
    </row>
    <row r="205" spans="1:8" ht="15.75" customHeight="1">
      <c r="A205" s="30"/>
      <c r="B205" s="30"/>
      <c r="C205" s="30"/>
      <c r="D205" s="30"/>
      <c r="E205" s="15"/>
      <c r="F205" s="59"/>
      <c r="G205" s="47"/>
      <c r="H205" s="34"/>
    </row>
    <row r="206" spans="1:8" ht="15.75" customHeight="1">
      <c r="A206" s="30"/>
      <c r="B206" s="30"/>
      <c r="C206" s="30"/>
      <c r="D206" s="30"/>
      <c r="E206" s="15"/>
      <c r="F206" s="59"/>
      <c r="G206" s="47"/>
      <c r="H206" s="34"/>
    </row>
    <row r="207" spans="1:8" ht="15.75" customHeight="1">
      <c r="A207" s="30"/>
      <c r="B207" s="71"/>
      <c r="E207" s="67"/>
      <c r="F207" s="145"/>
      <c r="G207" s="146"/>
      <c r="H207" s="147"/>
    </row>
    <row r="208" spans="1:8" ht="15.75" customHeight="1">
      <c r="A208" s="30"/>
      <c r="B208" s="71"/>
      <c r="E208" s="67"/>
      <c r="F208" s="113"/>
      <c r="G208" s="63"/>
      <c r="H208" s="108"/>
    </row>
    <row r="209" spans="1:8" ht="15.75" customHeight="1">
      <c r="A209" s="30"/>
      <c r="E209" s="67"/>
      <c r="F209" s="85"/>
      <c r="G209" s="63"/>
      <c r="H209" s="108"/>
    </row>
    <row r="210" spans="1:8" ht="15.75" customHeight="1" thickBot="1">
      <c r="A210" s="30"/>
      <c r="B210" s="30"/>
      <c r="C210" s="30"/>
      <c r="D210" s="30"/>
      <c r="E210" s="15"/>
      <c r="F210" s="144"/>
      <c r="G210" s="31"/>
      <c r="H210" s="31"/>
    </row>
    <row r="211" spans="1:8" ht="15.75" customHeight="1" thickTop="1">
      <c r="A211" s="30"/>
      <c r="B211" s="30"/>
      <c r="C211" s="30"/>
      <c r="D211" s="30"/>
      <c r="E211" s="15"/>
      <c r="F211" s="59"/>
      <c r="G211" s="47"/>
      <c r="H211" s="34"/>
    </row>
    <row r="212" spans="1:8" ht="15.75" customHeight="1">
      <c r="A212" s="30"/>
      <c r="B212" s="30"/>
      <c r="C212" s="30"/>
      <c r="D212" s="30"/>
      <c r="E212" s="15"/>
      <c r="F212" s="59"/>
      <c r="G212" s="47"/>
      <c r="H212" s="34"/>
    </row>
    <row r="213" spans="1:8" ht="15.75" customHeight="1">
      <c r="A213" s="30"/>
      <c r="B213" s="30"/>
      <c r="C213" s="30"/>
      <c r="D213" s="30"/>
      <c r="E213" s="15"/>
      <c r="F213" s="132"/>
      <c r="G213" s="31"/>
      <c r="H213" s="31"/>
    </row>
    <row r="214" spans="1:8" ht="15.75" customHeight="1">
      <c r="A214" s="30"/>
      <c r="B214" s="30"/>
      <c r="C214" s="30"/>
      <c r="D214" s="30"/>
      <c r="E214" s="15"/>
      <c r="F214" s="132"/>
      <c r="G214" s="31"/>
      <c r="H214" s="31"/>
    </row>
    <row r="215" spans="1:8" ht="15.75" customHeight="1">
      <c r="A215" s="30"/>
      <c r="B215" s="30"/>
      <c r="C215" s="30"/>
      <c r="D215" s="30"/>
      <c r="E215" s="15"/>
      <c r="F215" s="132"/>
      <c r="G215" s="31"/>
      <c r="H215" s="31"/>
    </row>
    <row r="216" spans="1:8" ht="15.75" customHeight="1">
      <c r="A216" s="30"/>
      <c r="B216" s="30"/>
      <c r="D216" s="30"/>
      <c r="E216" s="15"/>
      <c r="F216" s="132"/>
      <c r="G216" s="31"/>
      <c r="H216" s="31"/>
    </row>
    <row r="217" spans="5:8" ht="15.75" customHeight="1">
      <c r="E217" s="67"/>
      <c r="F217" s="145"/>
      <c r="G217" s="146"/>
      <c r="H217" s="147"/>
    </row>
    <row r="218" spans="5:8" ht="15.75" customHeight="1">
      <c r="E218" s="67"/>
      <c r="F218" s="113"/>
      <c r="G218" s="63"/>
      <c r="H218" s="108"/>
    </row>
    <row r="219" spans="5:8" ht="15.75" customHeight="1">
      <c r="E219" s="67"/>
      <c r="F219" s="85"/>
      <c r="G219" s="63"/>
      <c r="H219" s="108"/>
    </row>
    <row r="220" spans="1:8" ht="15.75" customHeight="1">
      <c r="A220" s="30"/>
      <c r="B220" s="30"/>
      <c r="C220" s="30"/>
      <c r="D220" s="30"/>
      <c r="E220" s="15"/>
      <c r="F220" s="31"/>
      <c r="G220" s="31"/>
      <c r="H220" s="31"/>
    </row>
    <row r="221" spans="1:8" ht="15.75" customHeight="1">
      <c r="A221" s="30"/>
      <c r="B221" s="30"/>
      <c r="C221" s="30"/>
      <c r="D221" s="30"/>
      <c r="E221" s="15"/>
      <c r="F221" s="31"/>
      <c r="G221" s="31"/>
      <c r="H221" s="31"/>
    </row>
    <row r="222" spans="1:8" ht="15.75" customHeight="1">
      <c r="A222" s="30"/>
      <c r="B222" s="30"/>
      <c r="C222" s="30"/>
      <c r="D222" s="30"/>
      <c r="E222" s="15"/>
      <c r="F222" s="31"/>
      <c r="G222" s="31"/>
      <c r="H222" s="31"/>
    </row>
    <row r="223" spans="1:8" ht="15.75" customHeight="1">
      <c r="A223" s="30"/>
      <c r="B223" s="30"/>
      <c r="C223" s="30"/>
      <c r="D223" s="30"/>
      <c r="E223" s="15"/>
      <c r="F223" s="31"/>
      <c r="G223" s="31"/>
      <c r="H223" s="31"/>
    </row>
    <row r="224" spans="1:8" ht="15.75" customHeight="1">
      <c r="A224" s="30"/>
      <c r="B224" s="30"/>
      <c r="C224" s="30"/>
      <c r="D224" s="30"/>
      <c r="E224" s="15"/>
      <c r="F224" s="148"/>
      <c r="G224" s="31"/>
      <c r="H224" s="31"/>
    </row>
    <row r="225" spans="1:8" ht="15.75" customHeight="1" thickBot="1">
      <c r="A225" s="30"/>
      <c r="B225" s="30"/>
      <c r="C225" s="30"/>
      <c r="D225" s="30"/>
      <c r="E225" s="15"/>
      <c r="F225" s="144"/>
      <c r="G225" s="31"/>
      <c r="H225" s="31"/>
    </row>
    <row r="226" spans="1:8" ht="15.75" customHeight="1" thickTop="1">
      <c r="A226" s="30"/>
      <c r="B226" s="30"/>
      <c r="C226" s="30"/>
      <c r="D226" s="30"/>
      <c r="E226" s="15"/>
      <c r="F226" s="31"/>
      <c r="G226" s="31"/>
      <c r="H226" s="31"/>
    </row>
    <row r="227" spans="1:12" ht="15.75" customHeight="1">
      <c r="A227" s="210"/>
      <c r="B227" s="210"/>
      <c r="C227" s="210"/>
      <c r="D227" s="210"/>
      <c r="E227" s="210"/>
      <c r="F227" s="210"/>
      <c r="G227" s="210"/>
      <c r="H227" s="210"/>
      <c r="I227" s="210"/>
      <c r="J227" s="210"/>
      <c r="K227" s="210"/>
      <c r="L227" s="210"/>
    </row>
    <row r="228" spans="1:12" ht="15.75" customHeight="1">
      <c r="A228" s="211"/>
      <c r="B228" s="211"/>
      <c r="C228" s="211"/>
      <c r="D228" s="211"/>
      <c r="E228" s="211"/>
      <c r="F228" s="211"/>
      <c r="G228" s="211"/>
      <c r="H228" s="211"/>
      <c r="I228" s="211"/>
      <c r="J228" s="211"/>
      <c r="K228" s="211"/>
      <c r="L228" s="211"/>
    </row>
    <row r="229" ht="15.75" customHeight="1">
      <c r="H229" s="95"/>
    </row>
    <row r="230" ht="15.75" customHeight="1">
      <c r="H230" s="95"/>
    </row>
    <row r="231" ht="15.75" customHeight="1">
      <c r="H231" s="95"/>
    </row>
    <row r="232" ht="15.75" customHeight="1">
      <c r="H232" s="95"/>
    </row>
  </sheetData>
  <mergeCells count="6">
    <mergeCell ref="A45:L45"/>
    <mergeCell ref="A46:L46"/>
    <mergeCell ref="A227:L227"/>
    <mergeCell ref="A228:L228"/>
    <mergeCell ref="A88:L88"/>
    <mergeCell ref="A89:L89"/>
  </mergeCells>
  <printOptions/>
  <pageMargins left="0.7" right="0.4" top="1" bottom="0.75" header="0.5" footer="0.5"/>
  <pageSetup blackAndWhite="1" firstPageNumber="6" useFirstPageNumber="1" horizontalDpi="600" verticalDpi="600" orientation="portrait" paperSize="9" scale="69" r:id="rId2"/>
  <headerFooter alignWithMargins="0">
    <oddHeader>&amp;R
</oddHeader>
    <oddFooter>&amp;C1</oddFooter>
  </headerFooter>
  <rowBreaks count="2" manualBreakCount="2">
    <brk id="139" max="255" man="1"/>
    <brk id="189" max="255" man="1"/>
  </rowBreaks>
  <drawing r:id="rId1"/>
</worksheet>
</file>

<file path=xl/worksheets/sheet2.xml><?xml version="1.0" encoding="utf-8"?>
<worksheet xmlns="http://schemas.openxmlformats.org/spreadsheetml/2006/main" xmlns:r="http://schemas.openxmlformats.org/officeDocument/2006/relationships">
  <dimension ref="A1:L255"/>
  <sheetViews>
    <sheetView zoomScale="75" zoomScaleNormal="75" workbookViewId="0" topLeftCell="A1">
      <selection activeCell="F63" sqref="F63"/>
    </sheetView>
  </sheetViews>
  <sheetFormatPr defaultColWidth="9.140625" defaultRowHeight="15.75" customHeight="1"/>
  <cols>
    <col min="1" max="1" width="4.140625" style="62" customWidth="1"/>
    <col min="2" max="2" width="6.00390625" style="62" customWidth="1"/>
    <col min="3" max="3" width="5.140625" style="62" customWidth="1"/>
    <col min="4" max="4" width="14.28125" style="62" customWidth="1"/>
    <col min="5" max="5" width="11.28125" style="62" customWidth="1"/>
    <col min="6" max="6" width="16.00390625" style="64" customWidth="1"/>
    <col min="7" max="7" width="3.140625" style="62" customWidth="1"/>
    <col min="8" max="8" width="17.28125" style="62" customWidth="1"/>
    <col min="9" max="9" width="3.00390625" style="62" customWidth="1"/>
    <col min="10" max="10" width="14.8515625" style="62" customWidth="1"/>
    <col min="11" max="11" width="5.421875" style="62" customWidth="1"/>
    <col min="12" max="12" width="21.421875" style="62" customWidth="1"/>
    <col min="13" max="16384" width="10.28125" style="62" customWidth="1"/>
  </cols>
  <sheetData>
    <row r="1" spans="1:8" ht="15.75" customHeight="1">
      <c r="A1" s="184" t="s">
        <v>116</v>
      </c>
      <c r="B1" s="184"/>
      <c r="C1" s="184"/>
      <c r="D1" s="184"/>
      <c r="E1" s="184"/>
      <c r="F1" s="186"/>
      <c r="G1" s="184"/>
      <c r="H1" s="184"/>
    </row>
    <row r="2" spans="1:8" ht="15.75" customHeight="1">
      <c r="A2" s="184"/>
      <c r="B2" s="184"/>
      <c r="C2" s="184"/>
      <c r="D2" s="184"/>
      <c r="E2" s="184"/>
      <c r="F2" s="186"/>
      <c r="G2" s="184"/>
      <c r="H2" s="184"/>
    </row>
    <row r="3" spans="1:8" ht="15.75" customHeight="1">
      <c r="A3" s="184" t="s">
        <v>122</v>
      </c>
      <c r="B3" s="184"/>
      <c r="C3" s="184"/>
      <c r="D3" s="184"/>
      <c r="E3" s="184"/>
      <c r="F3" s="186"/>
      <c r="G3" s="184"/>
      <c r="H3" s="184"/>
    </row>
    <row r="5" spans="6:12" ht="15.75" customHeight="1">
      <c r="F5" s="76" t="s">
        <v>109</v>
      </c>
      <c r="G5" s="66"/>
      <c r="H5" s="66" t="s">
        <v>112</v>
      </c>
      <c r="J5" s="77"/>
      <c r="K5" s="77"/>
      <c r="L5" s="77"/>
    </row>
    <row r="6" spans="6:12" ht="15.75" customHeight="1">
      <c r="F6" s="76" t="s">
        <v>110</v>
      </c>
      <c r="G6" s="66"/>
      <c r="H6" s="66" t="s">
        <v>113</v>
      </c>
      <c r="J6" s="77"/>
      <c r="K6" s="77"/>
      <c r="L6" s="77"/>
    </row>
    <row r="7" spans="6:12" ht="15.75" customHeight="1">
      <c r="F7" s="76" t="s">
        <v>111</v>
      </c>
      <c r="G7" s="66"/>
      <c r="H7" s="66" t="s">
        <v>114</v>
      </c>
      <c r="J7" s="77"/>
      <c r="K7" s="77"/>
      <c r="L7" s="77"/>
    </row>
    <row r="8" spans="6:12" ht="15.75" customHeight="1">
      <c r="F8" s="76"/>
      <c r="G8" s="66"/>
      <c r="H8" s="66" t="s">
        <v>115</v>
      </c>
      <c r="J8" s="77"/>
      <c r="K8" s="77"/>
      <c r="L8" s="77"/>
    </row>
    <row r="9" spans="6:12" ht="15.75" customHeight="1">
      <c r="F9" s="6" t="s">
        <v>103</v>
      </c>
      <c r="G9" s="78"/>
      <c r="H9" s="6" t="s">
        <v>117</v>
      </c>
      <c r="I9" s="79"/>
      <c r="J9" s="80"/>
      <c r="K9" s="81"/>
      <c r="L9" s="82"/>
    </row>
    <row r="10" spans="5:12" ht="15.75" customHeight="1">
      <c r="E10" s="67" t="s">
        <v>13</v>
      </c>
      <c r="F10" s="83" t="s">
        <v>142</v>
      </c>
      <c r="G10" s="67"/>
      <c r="H10" s="83" t="s">
        <v>142</v>
      </c>
      <c r="I10" s="67"/>
      <c r="J10" s="84"/>
      <c r="K10" s="84"/>
      <c r="L10" s="84"/>
    </row>
    <row r="11" spans="1:12" ht="15.75" customHeight="1">
      <c r="A11" s="62" t="s">
        <v>39</v>
      </c>
      <c r="E11" s="67"/>
      <c r="F11" s="85"/>
      <c r="G11" s="63"/>
      <c r="H11" s="85"/>
      <c r="I11" s="63"/>
      <c r="J11" s="86"/>
      <c r="K11" s="86"/>
      <c r="L11" s="86"/>
    </row>
    <row r="12" spans="1:12" ht="15.75" customHeight="1">
      <c r="A12" s="62" t="s">
        <v>40</v>
      </c>
      <c r="E12" s="67"/>
      <c r="F12" s="85">
        <v>19162</v>
      </c>
      <c r="G12" s="63"/>
      <c r="H12" s="87">
        <v>16565</v>
      </c>
      <c r="I12" s="63"/>
      <c r="J12" s="88"/>
      <c r="K12" s="86"/>
      <c r="L12" s="88"/>
    </row>
    <row r="13" spans="1:12" ht="15.75" customHeight="1">
      <c r="A13" s="62" t="s">
        <v>41</v>
      </c>
      <c r="E13" s="67">
        <v>8</v>
      </c>
      <c r="F13" s="5">
        <v>314</v>
      </c>
      <c r="G13" s="63"/>
      <c r="H13" s="150">
        <v>314</v>
      </c>
      <c r="I13" s="63"/>
      <c r="J13" s="90"/>
      <c r="K13" s="90"/>
      <c r="L13" s="90"/>
    </row>
    <row r="14" spans="1:12" ht="15.75" customHeight="1">
      <c r="A14" s="62" t="s">
        <v>42</v>
      </c>
      <c r="E14" s="67">
        <v>9</v>
      </c>
      <c r="F14" s="89">
        <v>355</v>
      </c>
      <c r="G14" s="63"/>
      <c r="H14" s="150">
        <v>355</v>
      </c>
      <c r="I14" s="63"/>
      <c r="J14" s="90"/>
      <c r="K14" s="90"/>
      <c r="L14" s="90"/>
    </row>
    <row r="15" spans="5:12" ht="15.75" customHeight="1">
      <c r="E15" s="67"/>
      <c r="F15" s="83"/>
      <c r="G15" s="63"/>
      <c r="H15" s="27"/>
      <c r="I15" s="63"/>
      <c r="J15" s="90"/>
      <c r="K15" s="90"/>
      <c r="L15" s="90"/>
    </row>
    <row r="16" spans="1:12" ht="15.75" customHeight="1">
      <c r="A16" s="62" t="s">
        <v>43</v>
      </c>
      <c r="E16" s="67"/>
      <c r="F16" s="91"/>
      <c r="G16" s="63"/>
      <c r="H16" s="91"/>
      <c r="I16" s="63"/>
      <c r="J16" s="86"/>
      <c r="K16" s="86"/>
      <c r="L16" s="86"/>
    </row>
    <row r="17" spans="5:12" ht="15.75" customHeight="1">
      <c r="E17" s="67"/>
      <c r="F17" s="110"/>
      <c r="G17" s="63"/>
      <c r="H17" s="110"/>
      <c r="I17" s="63"/>
      <c r="J17" s="86"/>
      <c r="K17" s="86"/>
      <c r="L17" s="86"/>
    </row>
    <row r="18" spans="1:12" ht="15.75" customHeight="1">
      <c r="A18" s="62" t="s">
        <v>44</v>
      </c>
      <c r="F18" s="93"/>
      <c r="H18" s="94"/>
      <c r="J18" s="95"/>
      <c r="K18" s="95"/>
      <c r="L18" s="95"/>
    </row>
    <row r="19" spans="1:12" ht="15.75" customHeight="1">
      <c r="A19" s="62" t="s">
        <v>45</v>
      </c>
      <c r="E19" s="67"/>
      <c r="F19" s="96">
        <v>23393</v>
      </c>
      <c r="G19" s="86"/>
      <c r="H19" s="97">
        <v>9490</v>
      </c>
      <c r="I19" s="86"/>
      <c r="J19" s="90"/>
      <c r="K19" s="86"/>
      <c r="L19" s="90"/>
    </row>
    <row r="20" spans="1:12" ht="15.75" customHeight="1">
      <c r="A20" s="62" t="s">
        <v>46</v>
      </c>
      <c r="E20" s="67"/>
      <c r="F20" s="98">
        <v>133824</v>
      </c>
      <c r="G20" s="63"/>
      <c r="H20" s="98">
        <v>180127</v>
      </c>
      <c r="I20" s="63"/>
      <c r="J20" s="90"/>
      <c r="K20" s="86"/>
      <c r="L20" s="90"/>
    </row>
    <row r="21" spans="1:12" ht="15.75" customHeight="1">
      <c r="A21" s="62" t="s">
        <v>47</v>
      </c>
      <c r="E21" s="67"/>
      <c r="F21" s="99">
        <v>10031</v>
      </c>
      <c r="G21" s="63"/>
      <c r="H21" s="99">
        <v>8739</v>
      </c>
      <c r="I21" s="63"/>
      <c r="J21" s="100"/>
      <c r="K21" s="86"/>
      <c r="L21" s="100"/>
    </row>
    <row r="22" spans="1:12" ht="15.75" customHeight="1">
      <c r="A22" s="62" t="s">
        <v>136</v>
      </c>
      <c r="E22" s="67"/>
      <c r="F22" s="99">
        <v>186</v>
      </c>
      <c r="G22" s="63"/>
      <c r="H22" s="99">
        <v>183</v>
      </c>
      <c r="I22" s="63"/>
      <c r="J22" s="100"/>
      <c r="K22" s="86"/>
      <c r="L22" s="100"/>
    </row>
    <row r="23" spans="1:12" ht="15.75" customHeight="1">
      <c r="A23" s="62" t="s">
        <v>48</v>
      </c>
      <c r="E23" s="67"/>
      <c r="F23" s="101">
        <v>12829</v>
      </c>
      <c r="G23" s="63"/>
      <c r="H23" s="101">
        <v>12822</v>
      </c>
      <c r="I23" s="102"/>
      <c r="J23" s="103"/>
      <c r="K23" s="103"/>
      <c r="L23" s="104"/>
    </row>
    <row r="24" spans="1:12" ht="15.75" customHeight="1">
      <c r="A24" s="62" t="s">
        <v>49</v>
      </c>
      <c r="E24" s="67"/>
      <c r="F24" s="105">
        <v>27537</v>
      </c>
      <c r="G24" s="63"/>
      <c r="H24" s="105">
        <v>4671</v>
      </c>
      <c r="I24" s="63"/>
      <c r="J24" s="86"/>
      <c r="K24" s="86"/>
      <c r="L24" s="86"/>
    </row>
    <row r="25" spans="5:12" ht="15.75" customHeight="1">
      <c r="E25" s="67"/>
      <c r="F25" s="98"/>
      <c r="G25" s="63"/>
      <c r="H25" s="98"/>
      <c r="I25" s="63"/>
      <c r="J25" s="86"/>
      <c r="K25" s="86"/>
      <c r="L25" s="86"/>
    </row>
    <row r="26" spans="5:12" ht="15.75" customHeight="1">
      <c r="E26" s="67"/>
      <c r="F26" s="106">
        <f>SUM(F19:F24)</f>
        <v>207800</v>
      </c>
      <c r="G26" s="63"/>
      <c r="H26" s="106">
        <f>SUM(H19:H24)</f>
        <v>216032</v>
      </c>
      <c r="I26" s="63"/>
      <c r="J26" s="86"/>
      <c r="K26" s="86"/>
      <c r="L26" s="86"/>
    </row>
    <row r="27" spans="1:12" ht="15.75" customHeight="1">
      <c r="A27" s="62" t="s">
        <v>50</v>
      </c>
      <c r="E27" s="67"/>
      <c r="F27" s="91"/>
      <c r="G27" s="63"/>
      <c r="H27" s="91"/>
      <c r="I27" s="63"/>
      <c r="J27" s="86"/>
      <c r="K27" s="86"/>
      <c r="L27" s="86"/>
    </row>
    <row r="28" spans="5:12" ht="15.75" customHeight="1">
      <c r="E28" s="67"/>
      <c r="F28" s="92"/>
      <c r="G28" s="63"/>
      <c r="H28" s="92"/>
      <c r="I28" s="63"/>
      <c r="J28" s="86"/>
      <c r="K28" s="86"/>
      <c r="L28" s="86"/>
    </row>
    <row r="29" spans="1:12" ht="15.75" customHeight="1">
      <c r="A29" s="62" t="s">
        <v>51</v>
      </c>
      <c r="E29" s="67"/>
      <c r="F29" s="98"/>
      <c r="G29" s="63"/>
      <c r="H29" s="98"/>
      <c r="I29" s="63"/>
      <c r="J29" s="86"/>
      <c r="K29" s="86"/>
      <c r="L29" s="86"/>
    </row>
    <row r="30" spans="1:12" ht="15.75" customHeight="1">
      <c r="A30" s="62" t="s">
        <v>45</v>
      </c>
      <c r="E30" s="67"/>
      <c r="F30" s="101">
        <v>38922</v>
      </c>
      <c r="G30" s="63"/>
      <c r="H30" s="98">
        <v>30478</v>
      </c>
      <c r="I30" s="63"/>
      <c r="J30" s="90"/>
      <c r="K30" s="86"/>
      <c r="L30" s="90"/>
    </row>
    <row r="31" spans="1:12" ht="15.75" customHeight="1">
      <c r="A31" s="62" t="s">
        <v>52</v>
      </c>
      <c r="E31" s="67"/>
      <c r="F31" s="101">
        <v>64099</v>
      </c>
      <c r="G31" s="86"/>
      <c r="H31" s="101">
        <v>69029</v>
      </c>
      <c r="I31" s="86"/>
      <c r="J31" s="90"/>
      <c r="K31" s="86"/>
      <c r="L31" s="90"/>
    </row>
    <row r="32" spans="1:12" ht="15.75" customHeight="1">
      <c r="A32" s="62" t="s">
        <v>53</v>
      </c>
      <c r="E32" s="67"/>
      <c r="F32" s="198">
        <v>1003</v>
      </c>
      <c r="G32" s="63"/>
      <c r="H32" s="149">
        <v>1088</v>
      </c>
      <c r="I32" s="63"/>
      <c r="J32" s="86"/>
      <c r="K32" s="86"/>
      <c r="L32" s="86"/>
    </row>
    <row r="33" spans="1:12" ht="15.75" customHeight="1">
      <c r="A33" s="62" t="s">
        <v>54</v>
      </c>
      <c r="E33" s="67"/>
      <c r="F33" s="198">
        <v>526</v>
      </c>
      <c r="G33" s="63"/>
      <c r="H33" s="107">
        <v>433</v>
      </c>
      <c r="I33" s="63"/>
      <c r="J33" s="108"/>
      <c r="K33" s="86"/>
      <c r="L33" s="108"/>
    </row>
    <row r="34" spans="1:12" ht="15.75" customHeight="1">
      <c r="A34" s="62" t="s">
        <v>55</v>
      </c>
      <c r="E34" s="67" t="s">
        <v>143</v>
      </c>
      <c r="F34" s="198">
        <v>19148</v>
      </c>
      <c r="G34" s="63"/>
      <c r="H34" s="107">
        <v>29334</v>
      </c>
      <c r="I34" s="63"/>
      <c r="J34" s="90"/>
      <c r="K34" s="86"/>
      <c r="L34" s="90"/>
    </row>
    <row r="35" spans="1:12" ht="15.75" customHeight="1">
      <c r="A35" s="62" t="s">
        <v>56</v>
      </c>
      <c r="E35" s="67"/>
      <c r="F35" s="199">
        <v>2874</v>
      </c>
      <c r="G35" s="63"/>
      <c r="H35" s="105">
        <v>2713</v>
      </c>
      <c r="I35" s="63"/>
      <c r="J35" s="90"/>
      <c r="K35" s="86"/>
      <c r="L35" s="90"/>
    </row>
    <row r="36" spans="5:12" ht="15.75" customHeight="1">
      <c r="E36" s="67"/>
      <c r="F36" s="109"/>
      <c r="G36" s="63"/>
      <c r="H36" s="109"/>
      <c r="I36" s="63"/>
      <c r="J36" s="104"/>
      <c r="K36" s="86"/>
      <c r="L36" s="104"/>
    </row>
    <row r="37" spans="5:12" ht="15.75" customHeight="1">
      <c r="E37" s="67"/>
      <c r="F37" s="106">
        <f>SUM(F30:F35)</f>
        <v>126572</v>
      </c>
      <c r="G37" s="63"/>
      <c r="H37" s="106">
        <f>SUM(H30:H35)</f>
        <v>133075</v>
      </c>
      <c r="I37" s="63"/>
      <c r="J37" s="108"/>
      <c r="K37" s="86"/>
      <c r="L37" s="108"/>
    </row>
    <row r="38" spans="5:12" ht="15.75" customHeight="1">
      <c r="E38" s="67"/>
      <c r="F38" s="108"/>
      <c r="G38" s="86"/>
      <c r="H38" s="108"/>
      <c r="I38" s="86"/>
      <c r="J38" s="86"/>
      <c r="K38" s="86"/>
      <c r="L38" s="86"/>
    </row>
    <row r="39" spans="1:12" ht="15.75" customHeight="1">
      <c r="A39" s="62" t="s">
        <v>57</v>
      </c>
      <c r="C39" s="86"/>
      <c r="D39" s="86"/>
      <c r="E39" s="67"/>
      <c r="F39" s="110">
        <f>SUM(F26)-F37</f>
        <v>81228</v>
      </c>
      <c r="G39" s="63"/>
      <c r="H39" s="110">
        <f>SUM(H26)-H37</f>
        <v>82957</v>
      </c>
      <c r="I39" s="63"/>
      <c r="J39" s="86"/>
      <c r="K39" s="86"/>
      <c r="L39" s="86"/>
    </row>
    <row r="40" spans="3:12" ht="15.75" customHeight="1">
      <c r="C40" s="86"/>
      <c r="D40" s="86"/>
      <c r="E40" s="67"/>
      <c r="F40" s="91"/>
      <c r="G40" s="63"/>
      <c r="H40" s="91"/>
      <c r="I40" s="63"/>
      <c r="J40" s="86"/>
      <c r="K40" s="86"/>
      <c r="L40" s="86"/>
    </row>
    <row r="41" spans="3:12" ht="15.75" customHeight="1" thickBot="1">
      <c r="C41" s="86"/>
      <c r="D41" s="86"/>
      <c r="E41" s="67"/>
      <c r="F41" s="111">
        <f>SUM(F12:F15)+F39</f>
        <v>101059</v>
      </c>
      <c r="G41" s="63"/>
      <c r="H41" s="111">
        <f>H39+H12+H13+H14</f>
        <v>100191</v>
      </c>
      <c r="I41" s="63"/>
      <c r="J41" s="86"/>
      <c r="K41" s="86"/>
      <c r="L41" s="86"/>
    </row>
    <row r="42" spans="3:12" ht="15.75" customHeight="1" thickTop="1">
      <c r="C42" s="86"/>
      <c r="D42" s="86"/>
      <c r="E42" s="67"/>
      <c r="F42" s="108"/>
      <c r="G42" s="63"/>
      <c r="H42" s="108"/>
      <c r="I42" s="63"/>
      <c r="J42" s="86"/>
      <c r="K42" s="86"/>
      <c r="L42" s="86"/>
    </row>
    <row r="43" spans="1:12" ht="15.75" customHeight="1">
      <c r="A43" s="62" t="s">
        <v>58</v>
      </c>
      <c r="C43" s="86"/>
      <c r="D43" s="86"/>
      <c r="E43" s="67"/>
      <c r="F43" s="91"/>
      <c r="G43" s="63"/>
      <c r="H43" s="91"/>
      <c r="I43" s="63"/>
      <c r="J43" s="86"/>
      <c r="K43" s="86"/>
      <c r="L43" s="86"/>
    </row>
    <row r="44" spans="3:12" ht="15.75" customHeight="1">
      <c r="C44" s="86"/>
      <c r="D44" s="86"/>
      <c r="E44" s="67"/>
      <c r="F44" s="91"/>
      <c r="G44" s="63"/>
      <c r="H44" s="91"/>
      <c r="I44" s="63"/>
      <c r="J44" s="86"/>
      <c r="K44" s="86"/>
      <c r="L44" s="86"/>
    </row>
    <row r="45" spans="1:12" ht="15.75" customHeight="1">
      <c r="A45" s="62" t="s">
        <v>59</v>
      </c>
      <c r="C45" s="86"/>
      <c r="D45" s="86"/>
      <c r="E45" s="67"/>
      <c r="F45" s="85">
        <v>60000</v>
      </c>
      <c r="G45" s="63"/>
      <c r="H45" s="87">
        <v>60000</v>
      </c>
      <c r="I45" s="63"/>
      <c r="J45" s="86"/>
      <c r="K45" s="86"/>
      <c r="L45" s="86"/>
    </row>
    <row r="46" spans="1:12" ht="15.75" customHeight="1">
      <c r="A46" s="62" t="s">
        <v>60</v>
      </c>
      <c r="C46" s="86"/>
      <c r="D46" s="86"/>
      <c r="E46" s="67"/>
      <c r="F46" s="85">
        <v>8004</v>
      </c>
      <c r="G46" s="63"/>
      <c r="H46" s="87">
        <v>8004</v>
      </c>
      <c r="I46" s="63"/>
      <c r="J46" s="86"/>
      <c r="K46" s="86"/>
      <c r="L46" s="86"/>
    </row>
    <row r="47" spans="1:12" ht="15.75" customHeight="1">
      <c r="A47" s="62" t="s">
        <v>61</v>
      </c>
      <c r="C47" s="86"/>
      <c r="D47" s="86"/>
      <c r="E47" s="67"/>
      <c r="F47" s="113">
        <v>31416</v>
      </c>
      <c r="G47" s="63"/>
      <c r="H47" s="114">
        <v>30459</v>
      </c>
      <c r="I47" s="63"/>
      <c r="J47" s="86"/>
      <c r="K47" s="86"/>
      <c r="L47" s="86"/>
    </row>
    <row r="48" spans="5:12" ht="15.75" customHeight="1">
      <c r="E48" s="67"/>
      <c r="F48" s="85"/>
      <c r="G48" s="63"/>
      <c r="H48" s="91"/>
      <c r="I48" s="63"/>
      <c r="J48" s="86"/>
      <c r="K48" s="86"/>
      <c r="L48" s="86"/>
    </row>
    <row r="49" spans="1:12" ht="15.75" customHeight="1">
      <c r="A49" s="62" t="s">
        <v>62</v>
      </c>
      <c r="E49" s="67"/>
      <c r="F49" s="85">
        <f>SUM(F45:F47)</f>
        <v>99420</v>
      </c>
      <c r="G49" s="63"/>
      <c r="H49" s="85">
        <f>SUM(H45:H47)</f>
        <v>98463</v>
      </c>
      <c r="I49" s="63"/>
      <c r="J49" s="86"/>
      <c r="K49" s="86"/>
      <c r="L49" s="86"/>
    </row>
    <row r="50" spans="5:12" ht="15.75" customHeight="1">
      <c r="E50" s="67"/>
      <c r="F50" s="85"/>
      <c r="G50" s="63"/>
      <c r="H50" s="85"/>
      <c r="I50" s="63"/>
      <c r="J50" s="86"/>
      <c r="K50" s="86"/>
      <c r="L50" s="86"/>
    </row>
    <row r="51" spans="1:12" ht="15.75" customHeight="1">
      <c r="A51" s="62" t="s">
        <v>63</v>
      </c>
      <c r="E51" s="67"/>
      <c r="F51" s="91"/>
      <c r="G51" s="63"/>
      <c r="H51" s="91"/>
      <c r="I51" s="63"/>
      <c r="J51" s="103"/>
      <c r="K51" s="103"/>
      <c r="L51" s="103"/>
    </row>
    <row r="52" spans="1:12" ht="15.75" customHeight="1">
      <c r="A52" s="62" t="s">
        <v>64</v>
      </c>
      <c r="F52" s="91"/>
      <c r="G52" s="63"/>
      <c r="H52" s="91"/>
      <c r="I52" s="63"/>
      <c r="J52" s="103"/>
      <c r="K52" s="103"/>
      <c r="L52" s="103"/>
    </row>
    <row r="53" spans="6:12" ht="15.75" customHeight="1">
      <c r="F53" s="91"/>
      <c r="G53" s="63"/>
      <c r="H53" s="91"/>
      <c r="I53" s="63"/>
      <c r="J53" s="103"/>
      <c r="K53" s="103"/>
      <c r="L53" s="103"/>
    </row>
    <row r="54" spans="1:12" ht="15.75" customHeight="1">
      <c r="A54" s="62" t="s">
        <v>65</v>
      </c>
      <c r="E54" s="67" t="s">
        <v>144</v>
      </c>
      <c r="F54" s="115">
        <v>1167</v>
      </c>
      <c r="G54" s="63"/>
      <c r="H54" s="116">
        <v>1256</v>
      </c>
      <c r="I54" s="63"/>
      <c r="J54" s="104"/>
      <c r="K54" s="104"/>
      <c r="L54" s="104"/>
    </row>
    <row r="55" spans="1:12" ht="15.75" customHeight="1">
      <c r="A55" s="62" t="s">
        <v>66</v>
      </c>
      <c r="E55" s="67"/>
      <c r="F55" s="106">
        <v>472</v>
      </c>
      <c r="G55" s="63"/>
      <c r="H55" s="117">
        <v>472</v>
      </c>
      <c r="I55" s="63"/>
      <c r="J55" s="90"/>
      <c r="K55" s="86"/>
      <c r="L55" s="90"/>
    </row>
    <row r="56" spans="5:12" ht="15.75" customHeight="1">
      <c r="E56" s="67"/>
      <c r="F56" s="118"/>
      <c r="G56" s="63"/>
      <c r="H56" s="118"/>
      <c r="I56" s="63"/>
      <c r="J56" s="103"/>
      <c r="K56" s="86"/>
      <c r="L56" s="103"/>
    </row>
    <row r="57" spans="5:12" ht="15.75" customHeight="1">
      <c r="E57" s="67"/>
      <c r="F57" s="119">
        <f>SUM(F54:F55)</f>
        <v>1639</v>
      </c>
      <c r="G57" s="63"/>
      <c r="H57" s="119">
        <f>SUM(H54:H55)</f>
        <v>1728</v>
      </c>
      <c r="I57" s="63"/>
      <c r="J57" s="104"/>
      <c r="K57" s="86"/>
      <c r="L57" s="104"/>
    </row>
    <row r="58" spans="5:12" ht="15.75" customHeight="1">
      <c r="E58" s="67"/>
      <c r="F58" s="113"/>
      <c r="G58" s="63"/>
      <c r="H58" s="113"/>
      <c r="I58" s="63"/>
      <c r="J58" s="103"/>
      <c r="K58" s="86"/>
      <c r="L58" s="103"/>
    </row>
    <row r="59" spans="5:12" ht="15.75" customHeight="1">
      <c r="E59" s="67"/>
      <c r="F59" s="91"/>
      <c r="G59" s="63"/>
      <c r="H59" s="91"/>
      <c r="I59" s="63"/>
      <c r="J59" s="86"/>
      <c r="K59" s="86"/>
      <c r="L59" s="86"/>
    </row>
    <row r="60" spans="5:12" ht="15.75" customHeight="1" thickBot="1">
      <c r="E60" s="67"/>
      <c r="F60" s="120">
        <f>F49+F57</f>
        <v>101059</v>
      </c>
      <c r="G60" s="63"/>
      <c r="H60" s="120">
        <f>H49+H57</f>
        <v>100191</v>
      </c>
      <c r="I60" s="63"/>
      <c r="J60" s="112"/>
      <c r="K60" s="86"/>
      <c r="L60" s="112"/>
    </row>
    <row r="61" spans="5:12" ht="15.75" customHeight="1" thickTop="1">
      <c r="E61" s="67"/>
      <c r="F61" s="112"/>
      <c r="G61" s="63"/>
      <c r="H61" s="112"/>
      <c r="I61" s="63"/>
      <c r="J61" s="112"/>
      <c r="K61" s="86"/>
      <c r="L61" s="112"/>
    </row>
    <row r="62" spans="5:12" ht="15.75" customHeight="1">
      <c r="E62" s="67"/>
      <c r="F62" s="112"/>
      <c r="G62" s="63"/>
      <c r="H62" s="112"/>
      <c r="I62" s="63"/>
      <c r="J62" s="112"/>
      <c r="K62" s="86"/>
      <c r="L62" s="112"/>
    </row>
    <row r="63" spans="5:12" ht="15.75" customHeight="1">
      <c r="E63" s="67"/>
      <c r="F63" s="112"/>
      <c r="G63" s="63"/>
      <c r="H63" s="112"/>
      <c r="I63" s="63"/>
      <c r="J63" s="112"/>
      <c r="K63" s="86"/>
      <c r="L63" s="112"/>
    </row>
    <row r="64" spans="5:12" ht="15.75" customHeight="1">
      <c r="E64" s="67"/>
      <c r="F64" s="112"/>
      <c r="G64" s="63"/>
      <c r="H64" s="112"/>
      <c r="I64" s="63"/>
      <c r="J64" s="112"/>
      <c r="K64" s="86"/>
      <c r="L64" s="112"/>
    </row>
    <row r="65" spans="1:12" ht="15.75" customHeight="1">
      <c r="A65" s="212" t="s">
        <v>121</v>
      </c>
      <c r="B65" s="212"/>
      <c r="C65" s="212"/>
      <c r="D65" s="212"/>
      <c r="E65" s="212"/>
      <c r="F65" s="212"/>
      <c r="G65" s="212"/>
      <c r="H65" s="212"/>
      <c r="I65" s="212"/>
      <c r="J65" s="212"/>
      <c r="K65" s="212"/>
      <c r="L65" s="212"/>
    </row>
    <row r="66" spans="1:12" ht="15.75" customHeight="1">
      <c r="A66" s="209" t="s">
        <v>140</v>
      </c>
      <c r="B66" s="209"/>
      <c r="C66" s="209"/>
      <c r="D66" s="209"/>
      <c r="E66" s="209"/>
      <c r="F66" s="209"/>
      <c r="G66" s="209"/>
      <c r="H66" s="209"/>
      <c r="I66" s="209"/>
      <c r="J66" s="209"/>
      <c r="K66" s="209"/>
      <c r="L66" s="209"/>
    </row>
    <row r="67" spans="1:12" ht="15.75" customHeight="1">
      <c r="A67" s="18"/>
      <c r="B67" s="18"/>
      <c r="C67" s="18"/>
      <c r="D67" s="18"/>
      <c r="E67" s="8"/>
      <c r="F67" s="112"/>
      <c r="G67" s="20"/>
      <c r="H67" s="100"/>
      <c r="I67" s="20"/>
      <c r="J67" s="21"/>
      <c r="K67" s="20"/>
      <c r="L67" s="21"/>
    </row>
    <row r="68" spans="1:12" ht="15.75" customHeight="1">
      <c r="A68" s="18"/>
      <c r="B68" s="18"/>
      <c r="C68" s="18"/>
      <c r="D68" s="18"/>
      <c r="E68" s="8"/>
      <c r="F68" s="112"/>
      <c r="G68" s="20"/>
      <c r="H68" s="100"/>
      <c r="I68" s="20"/>
      <c r="J68" s="21"/>
      <c r="K68" s="20"/>
      <c r="L68" s="21"/>
    </row>
    <row r="69" spans="1:12" ht="15.75" customHeight="1">
      <c r="A69" s="18"/>
      <c r="B69" s="18"/>
      <c r="C69" s="18"/>
      <c r="D69" s="18"/>
      <c r="E69" s="8"/>
      <c r="F69" s="213"/>
      <c r="G69" s="213"/>
      <c r="H69" s="213"/>
      <c r="I69" s="122"/>
      <c r="J69" s="151"/>
      <c r="K69" s="20"/>
      <c r="L69" s="21"/>
    </row>
    <row r="70" spans="1:12" ht="15.75" customHeight="1">
      <c r="A70" s="18"/>
      <c r="B70" s="18"/>
      <c r="C70" s="18"/>
      <c r="D70" s="18"/>
      <c r="E70" s="8"/>
      <c r="F70" s="152"/>
      <c r="G70" s="152"/>
      <c r="H70" s="153"/>
      <c r="I70" s="153"/>
      <c r="J70" s="151"/>
      <c r="K70" s="20"/>
      <c r="L70" s="21"/>
    </row>
    <row r="71" spans="1:12" ht="15.75" customHeight="1">
      <c r="A71" s="18"/>
      <c r="B71" s="18"/>
      <c r="C71" s="18"/>
      <c r="D71" s="18"/>
      <c r="E71" s="8"/>
      <c r="F71" s="153"/>
      <c r="G71" s="124"/>
      <c r="H71" s="155"/>
      <c r="I71" s="124"/>
      <c r="J71" s="124"/>
      <c r="K71" s="20"/>
      <c r="L71" s="21"/>
    </row>
    <row r="72" spans="1:12" ht="15.75" customHeight="1">
      <c r="A72" s="18"/>
      <c r="B72" s="18"/>
      <c r="C72" s="18"/>
      <c r="D72" s="18"/>
      <c r="E72" s="8"/>
      <c r="F72" s="121"/>
      <c r="G72" s="126"/>
      <c r="H72" s="126"/>
      <c r="I72" s="126"/>
      <c r="J72" s="126"/>
      <c r="K72" s="20"/>
      <c r="L72" s="21"/>
    </row>
    <row r="73" spans="2:12" ht="15.75" customHeight="1">
      <c r="B73" s="18"/>
      <c r="C73" s="18"/>
      <c r="D73" s="18"/>
      <c r="E73" s="8"/>
      <c r="F73" s="153"/>
      <c r="G73" s="153"/>
      <c r="H73" s="157"/>
      <c r="I73" s="153"/>
      <c r="J73" s="153"/>
      <c r="K73" s="20"/>
      <c r="L73" s="20"/>
    </row>
    <row r="74" spans="1:12" ht="15.75" customHeight="1">
      <c r="A74" s="154"/>
      <c r="B74" s="18"/>
      <c r="C74" s="18"/>
      <c r="D74" s="18"/>
      <c r="E74" s="8"/>
      <c r="F74" s="153"/>
      <c r="G74" s="153"/>
      <c r="H74" s="158"/>
      <c r="I74" s="158"/>
      <c r="J74" s="159"/>
      <c r="K74" s="20"/>
      <c r="L74" s="20"/>
    </row>
    <row r="75" spans="1:12" ht="15.75" customHeight="1">
      <c r="A75" s="154"/>
      <c r="B75" s="18"/>
      <c r="C75" s="18"/>
      <c r="D75" s="18"/>
      <c r="E75" s="8"/>
      <c r="F75" s="153"/>
      <c r="G75" s="153"/>
      <c r="H75" s="158"/>
      <c r="I75" s="153"/>
      <c r="J75" s="159"/>
      <c r="K75" s="20"/>
      <c r="L75" s="20"/>
    </row>
    <row r="76" spans="1:12" ht="15.75" customHeight="1">
      <c r="A76" s="154"/>
      <c r="B76" s="18"/>
      <c r="C76" s="18"/>
      <c r="D76" s="18"/>
      <c r="E76" s="8"/>
      <c r="F76" s="153"/>
      <c r="G76" s="153"/>
      <c r="H76" s="124"/>
      <c r="I76" s="153"/>
      <c r="J76" s="159"/>
      <c r="K76" s="20"/>
      <c r="L76" s="20"/>
    </row>
    <row r="77" spans="1:12" ht="15.75" customHeight="1">
      <c r="A77" s="154"/>
      <c r="B77" s="18"/>
      <c r="C77" s="18"/>
      <c r="D77" s="18"/>
      <c r="E77" s="8"/>
      <c r="F77" s="90"/>
      <c r="G77" s="90"/>
      <c r="H77" s="159"/>
      <c r="I77" s="90"/>
      <c r="J77" s="159"/>
      <c r="K77" s="20"/>
      <c r="L77" s="20"/>
    </row>
    <row r="78" spans="1:12" ht="15.75" customHeight="1">
      <c r="A78" s="154"/>
      <c r="B78" s="18"/>
      <c r="C78" s="18"/>
      <c r="D78" s="18"/>
      <c r="E78" s="8"/>
      <c r="F78" s="153"/>
      <c r="G78" s="153"/>
      <c r="H78" s="158"/>
      <c r="I78" s="153"/>
      <c r="J78" s="159"/>
      <c r="K78" s="20"/>
      <c r="L78" s="20"/>
    </row>
    <row r="79" spans="2:12" ht="15.75" customHeight="1">
      <c r="B79" s="18"/>
      <c r="C79" s="18"/>
      <c r="D79" s="18"/>
      <c r="E79" s="8"/>
      <c r="F79" s="102"/>
      <c r="G79" s="90"/>
      <c r="H79" s="90"/>
      <c r="I79" s="90"/>
      <c r="J79" s="159"/>
      <c r="K79" s="20"/>
      <c r="L79" s="20"/>
    </row>
    <row r="80" spans="2:12" ht="15.75" customHeight="1">
      <c r="B80" s="18"/>
      <c r="C80" s="18"/>
      <c r="D80" s="18"/>
      <c r="E80" s="8"/>
      <c r="F80" s="102"/>
      <c r="G80" s="102"/>
      <c r="H80" s="158"/>
      <c r="I80" s="153"/>
      <c r="J80" s="153"/>
      <c r="K80" s="20"/>
      <c r="L80" s="20"/>
    </row>
    <row r="81" spans="2:12" ht="15.75" customHeight="1">
      <c r="B81" s="18"/>
      <c r="C81" s="18"/>
      <c r="D81" s="18"/>
      <c r="E81" s="18"/>
      <c r="F81" s="102"/>
      <c r="G81" s="102"/>
      <c r="H81" s="90"/>
      <c r="I81" s="90"/>
      <c r="J81" s="159"/>
      <c r="K81" s="20"/>
      <c r="L81" s="125"/>
    </row>
    <row r="82" spans="2:12" ht="15.75" customHeight="1">
      <c r="B82" s="18"/>
      <c r="C82" s="18"/>
      <c r="D82" s="18"/>
      <c r="E82" s="8"/>
      <c r="F82" s="102"/>
      <c r="G82" s="102"/>
      <c r="H82" s="124"/>
      <c r="I82" s="153"/>
      <c r="J82" s="153"/>
      <c r="K82" s="20"/>
      <c r="L82" s="123"/>
    </row>
    <row r="83" spans="2:12" ht="15.75" customHeight="1">
      <c r="B83" s="18"/>
      <c r="C83" s="18"/>
      <c r="D83" s="18"/>
      <c r="E83" s="8"/>
      <c r="F83" s="102"/>
      <c r="G83" s="102"/>
      <c r="H83" s="158"/>
      <c r="I83" s="158"/>
      <c r="J83" s="159"/>
      <c r="K83" s="20"/>
      <c r="L83" s="20"/>
    </row>
    <row r="84" spans="2:12" ht="15.75" customHeight="1">
      <c r="B84" s="18"/>
      <c r="C84" s="18"/>
      <c r="D84" s="18"/>
      <c r="E84" s="8"/>
      <c r="F84" s="102"/>
      <c r="G84" s="102"/>
      <c r="H84" s="124"/>
      <c r="I84" s="153"/>
      <c r="J84" s="153"/>
      <c r="K84" s="20"/>
      <c r="L84" s="20"/>
    </row>
    <row r="85" spans="2:12" ht="15.75" customHeight="1">
      <c r="B85" s="18"/>
      <c r="C85" s="18"/>
      <c r="D85" s="18"/>
      <c r="E85" s="8"/>
      <c r="F85" s="124"/>
      <c r="G85" s="124"/>
      <c r="H85" s="124"/>
      <c r="I85" s="153"/>
      <c r="J85" s="153"/>
      <c r="K85" s="20"/>
      <c r="L85" s="20"/>
    </row>
    <row r="86" spans="2:12" ht="15.75" customHeight="1">
      <c r="B86" s="18"/>
      <c r="C86" s="18"/>
      <c r="D86" s="18"/>
      <c r="E86" s="8"/>
      <c r="F86" s="90"/>
      <c r="G86" s="159"/>
      <c r="H86" s="153"/>
      <c r="I86" s="158"/>
      <c r="J86" s="159"/>
      <c r="K86" s="20"/>
      <c r="L86" s="20"/>
    </row>
    <row r="87" spans="2:12" ht="15.75" customHeight="1">
      <c r="B87" s="18"/>
      <c r="C87" s="18"/>
      <c r="D87" s="18"/>
      <c r="E87" s="8"/>
      <c r="F87" s="90"/>
      <c r="G87" s="102"/>
      <c r="H87" s="153"/>
      <c r="I87" s="158"/>
      <c r="J87" s="153"/>
      <c r="K87" s="20"/>
      <c r="L87" s="20"/>
    </row>
    <row r="88" spans="1:12" ht="15.75" customHeight="1">
      <c r="A88" s="160"/>
      <c r="B88" s="18"/>
      <c r="C88" s="18"/>
      <c r="D88" s="18"/>
      <c r="E88" s="8"/>
      <c r="F88" s="161"/>
      <c r="G88" s="161"/>
      <c r="H88" s="161"/>
      <c r="I88" s="162"/>
      <c r="J88" s="162"/>
      <c r="K88" s="20"/>
      <c r="L88" s="20"/>
    </row>
    <row r="89" spans="2:12" ht="15.75" customHeight="1">
      <c r="B89" s="18"/>
      <c r="C89" s="18"/>
      <c r="D89" s="18"/>
      <c r="E89" s="8"/>
      <c r="F89" s="90"/>
      <c r="G89" s="102"/>
      <c r="H89" s="153"/>
      <c r="I89" s="159"/>
      <c r="J89" s="159"/>
      <c r="K89" s="20"/>
      <c r="L89" s="20"/>
    </row>
    <row r="90" spans="1:12" ht="15.75" customHeight="1">
      <c r="A90" s="154"/>
      <c r="B90" s="18"/>
      <c r="C90" s="18"/>
      <c r="D90" s="18"/>
      <c r="E90" s="8"/>
      <c r="F90" s="163"/>
      <c r="G90" s="163"/>
      <c r="H90" s="163"/>
      <c r="I90" s="164"/>
      <c r="J90" s="164"/>
      <c r="K90" s="20"/>
      <c r="L90" s="20"/>
    </row>
    <row r="91" spans="1:12" ht="15.75" customHeight="1">
      <c r="A91" s="154"/>
      <c r="B91" s="18"/>
      <c r="C91" s="18"/>
      <c r="D91" s="18"/>
      <c r="E91" s="8"/>
      <c r="F91" s="153"/>
      <c r="G91" s="124"/>
      <c r="H91" s="124"/>
      <c r="I91" s="153"/>
      <c r="J91" s="153"/>
      <c r="K91" s="20"/>
      <c r="L91" s="20"/>
    </row>
    <row r="92" spans="1:12" ht="15.75" customHeight="1">
      <c r="A92" s="151"/>
      <c r="B92" s="18"/>
      <c r="C92" s="18"/>
      <c r="D92" s="18"/>
      <c r="E92" s="8"/>
      <c r="F92" s="162"/>
      <c r="G92" s="162"/>
      <c r="H92" s="161"/>
      <c r="I92" s="162"/>
      <c r="J92" s="162"/>
      <c r="K92" s="20"/>
      <c r="L92" s="20"/>
    </row>
    <row r="93" spans="1:12" ht="15.75" customHeight="1">
      <c r="A93" s="151"/>
      <c r="B93" s="18"/>
      <c r="C93" s="18"/>
      <c r="D93" s="18"/>
      <c r="E93" s="8"/>
      <c r="F93" s="162"/>
      <c r="G93" s="162"/>
      <c r="H93" s="161"/>
      <c r="I93" s="162"/>
      <c r="J93" s="162"/>
      <c r="K93" s="20"/>
      <c r="L93" s="20"/>
    </row>
    <row r="94" spans="1:12" ht="15.75" customHeight="1">
      <c r="A94" s="154"/>
      <c r="B94" s="18"/>
      <c r="C94" s="18"/>
      <c r="D94" s="18"/>
      <c r="E94" s="8"/>
      <c r="F94" s="161"/>
      <c r="G94" s="161"/>
      <c r="H94" s="161"/>
      <c r="I94" s="161"/>
      <c r="J94" s="159"/>
      <c r="K94" s="20"/>
      <c r="L94" s="20"/>
    </row>
    <row r="95" spans="1:12" ht="15.75" customHeight="1">
      <c r="A95" s="154"/>
      <c r="B95" s="18"/>
      <c r="C95" s="18"/>
      <c r="D95" s="18"/>
      <c r="E95" s="8"/>
      <c r="F95" s="165"/>
      <c r="G95" s="166"/>
      <c r="H95" s="166"/>
      <c r="I95" s="165"/>
      <c r="J95" s="165"/>
      <c r="K95" s="20"/>
      <c r="L95" s="20"/>
    </row>
    <row r="96" spans="1:12" ht="15.75" customHeight="1">
      <c r="A96" s="154"/>
      <c r="B96" s="18"/>
      <c r="C96" s="18"/>
      <c r="D96" s="18"/>
      <c r="E96" s="8"/>
      <c r="F96" s="167"/>
      <c r="G96" s="167"/>
      <c r="H96" s="167"/>
      <c r="I96" s="167"/>
      <c r="J96" s="167"/>
      <c r="K96" s="20"/>
      <c r="L96" s="20"/>
    </row>
    <row r="97" spans="1:12" ht="15.75" customHeight="1">
      <c r="A97" s="154"/>
      <c r="B97" s="18"/>
      <c r="C97" s="18"/>
      <c r="D97" s="18"/>
      <c r="E97" s="8"/>
      <c r="F97" s="162"/>
      <c r="G97" s="162"/>
      <c r="H97" s="162"/>
      <c r="I97" s="162"/>
      <c r="J97" s="162"/>
      <c r="K97" s="20"/>
      <c r="L97" s="20"/>
    </row>
    <row r="98" spans="1:12" ht="15.75" customHeight="1">
      <c r="A98" s="154"/>
      <c r="B98" s="18"/>
      <c r="C98" s="18"/>
      <c r="D98" s="18"/>
      <c r="E98" s="8"/>
      <c r="F98" s="161"/>
      <c r="G98" s="161"/>
      <c r="H98" s="161"/>
      <c r="I98" s="162"/>
      <c r="J98" s="162"/>
      <c r="K98" s="20"/>
      <c r="L98" s="20"/>
    </row>
    <row r="99" spans="1:12" ht="15.75" customHeight="1">
      <c r="A99" s="154"/>
      <c r="B99" s="18"/>
      <c r="C99" s="18"/>
      <c r="D99" s="18"/>
      <c r="E99" s="8"/>
      <c r="F99" s="162"/>
      <c r="G99" s="162"/>
      <c r="H99" s="162"/>
      <c r="I99" s="162"/>
      <c r="J99" s="162"/>
      <c r="K99" s="20"/>
      <c r="L99" s="20"/>
    </row>
    <row r="100" spans="1:12" ht="15.75" customHeight="1" thickBot="1">
      <c r="A100" s="151"/>
      <c r="B100" s="33"/>
      <c r="C100" s="33"/>
      <c r="D100" s="33"/>
      <c r="E100" s="29"/>
      <c r="F100" s="168"/>
      <c r="G100" s="168"/>
      <c r="H100" s="169"/>
      <c r="I100" s="168"/>
      <c r="J100" s="168"/>
      <c r="K100" s="21"/>
      <c r="L100" s="21"/>
    </row>
    <row r="101" spans="1:12" ht="15.75" customHeight="1" thickTop="1">
      <c r="A101" s="18"/>
      <c r="B101" s="18"/>
      <c r="C101" s="18"/>
      <c r="D101" s="18"/>
      <c r="E101" s="8"/>
      <c r="F101" s="162"/>
      <c r="G101" s="162"/>
      <c r="H101" s="161"/>
      <c r="I101" s="162"/>
      <c r="J101" s="162"/>
      <c r="K101" s="20"/>
      <c r="L101" s="20"/>
    </row>
    <row r="102" spans="1:12" ht="15.75" customHeight="1">
      <c r="A102" s="18"/>
      <c r="B102" s="18"/>
      <c r="C102" s="18"/>
      <c r="D102" s="18"/>
      <c r="E102" s="8"/>
      <c r="F102" s="170"/>
      <c r="G102" s="170"/>
      <c r="H102" s="171"/>
      <c r="I102" s="170"/>
      <c r="J102" s="170"/>
      <c r="K102" s="20"/>
      <c r="L102" s="20"/>
    </row>
    <row r="103" spans="1:12" ht="15.75" customHeight="1">
      <c r="A103" s="18"/>
      <c r="B103" s="18"/>
      <c r="C103" s="18"/>
      <c r="D103" s="18"/>
      <c r="E103" s="8"/>
      <c r="F103" s="127"/>
      <c r="G103" s="20"/>
      <c r="H103" s="128"/>
      <c r="I103" s="20"/>
      <c r="J103" s="128"/>
      <c r="K103" s="20"/>
      <c r="L103" s="128"/>
    </row>
    <row r="104" spans="1:12" ht="15.75" customHeight="1">
      <c r="A104" s="18"/>
      <c r="B104" s="18"/>
      <c r="C104" s="18"/>
      <c r="D104" s="18"/>
      <c r="E104" s="8"/>
      <c r="F104" s="60"/>
      <c r="G104" s="20"/>
      <c r="H104" s="21"/>
      <c r="I104" s="20"/>
      <c r="J104" s="21"/>
      <c r="K104" s="20"/>
      <c r="L104" s="21"/>
    </row>
    <row r="105" spans="1:12" ht="15.75" customHeight="1">
      <c r="A105" s="18"/>
      <c r="B105" s="18"/>
      <c r="C105" s="18"/>
      <c r="D105" s="18"/>
      <c r="E105" s="8"/>
      <c r="F105" s="60"/>
      <c r="G105" s="20"/>
      <c r="H105" s="21"/>
      <c r="I105" s="20"/>
      <c r="J105" s="21"/>
      <c r="K105" s="20"/>
      <c r="L105" s="21"/>
    </row>
    <row r="106" spans="1:12" ht="15.75" customHeight="1">
      <c r="A106" s="18"/>
      <c r="B106" s="18"/>
      <c r="C106" s="18"/>
      <c r="D106" s="18"/>
      <c r="E106" s="8"/>
      <c r="F106" s="129"/>
      <c r="G106" s="20"/>
      <c r="H106" s="61"/>
      <c r="I106" s="20"/>
      <c r="J106" s="21"/>
      <c r="K106" s="20"/>
      <c r="L106" s="21"/>
    </row>
    <row r="107" spans="1:12" ht="15.75" customHeight="1">
      <c r="A107" s="18"/>
      <c r="B107" s="18"/>
      <c r="C107" s="18"/>
      <c r="D107" s="18"/>
      <c r="E107" s="8"/>
      <c r="F107" s="127"/>
      <c r="G107" s="20"/>
      <c r="H107" s="128"/>
      <c r="I107" s="20"/>
      <c r="J107" s="128"/>
      <c r="K107" s="20"/>
      <c r="L107" s="127"/>
    </row>
    <row r="108" spans="1:12" ht="15.75" customHeight="1" thickBot="1">
      <c r="A108" s="18"/>
      <c r="B108" s="18"/>
      <c r="C108" s="18"/>
      <c r="D108" s="18"/>
      <c r="E108" s="8"/>
      <c r="F108" s="130"/>
      <c r="G108" s="20"/>
      <c r="H108" s="130"/>
      <c r="I108" s="20"/>
      <c r="J108" s="130"/>
      <c r="K108" s="20"/>
      <c r="L108" s="130"/>
    </row>
    <row r="109" spans="1:12" ht="15.75" customHeight="1" thickTop="1">
      <c r="A109" s="18"/>
      <c r="B109" s="18"/>
      <c r="C109" s="18"/>
      <c r="D109" s="18"/>
      <c r="E109" s="8"/>
      <c r="F109" s="60"/>
      <c r="G109" s="20"/>
      <c r="H109" s="60"/>
      <c r="I109" s="20"/>
      <c r="J109" s="60"/>
      <c r="K109" s="20"/>
      <c r="L109" s="60"/>
    </row>
    <row r="110" spans="1:12" ht="15.75" customHeight="1">
      <c r="A110" s="18"/>
      <c r="B110" s="18"/>
      <c r="C110" s="18"/>
      <c r="D110" s="18"/>
      <c r="E110" s="8"/>
      <c r="F110" s="60"/>
      <c r="G110" s="20"/>
      <c r="H110" s="60"/>
      <c r="I110" s="20"/>
      <c r="J110" s="60"/>
      <c r="K110" s="20"/>
      <c r="L110" s="60"/>
    </row>
    <row r="111" spans="1:12" ht="15.75" customHeight="1">
      <c r="A111" s="210"/>
      <c r="B111" s="210"/>
      <c r="C111" s="210"/>
      <c r="D111" s="210"/>
      <c r="E111" s="210"/>
      <c r="F111" s="210"/>
      <c r="G111" s="210"/>
      <c r="H111" s="210"/>
      <c r="I111" s="210"/>
      <c r="J111" s="210"/>
      <c r="K111" s="210"/>
      <c r="L111" s="210"/>
    </row>
    <row r="112" spans="1:12" ht="15.75" customHeight="1">
      <c r="A112" s="210"/>
      <c r="B112" s="210"/>
      <c r="C112" s="210"/>
      <c r="D112" s="210"/>
      <c r="E112" s="210"/>
      <c r="F112" s="210"/>
      <c r="G112" s="210"/>
      <c r="H112" s="210"/>
      <c r="I112" s="210"/>
      <c r="J112" s="210"/>
      <c r="K112" s="210"/>
      <c r="L112" s="210"/>
    </row>
    <row r="114" spans="2:8" ht="15.75" customHeight="1">
      <c r="B114" s="18"/>
      <c r="H114" s="95"/>
    </row>
    <row r="115" spans="2:8" ht="15.75" customHeight="1">
      <c r="B115" s="18"/>
      <c r="H115" s="95"/>
    </row>
    <row r="116" ht="15.75" customHeight="1">
      <c r="H116" s="95"/>
    </row>
    <row r="117" spans="5:8" ht="15.75" customHeight="1">
      <c r="E117" s="67"/>
      <c r="F117" s="85"/>
      <c r="G117" s="63"/>
      <c r="H117" s="86"/>
    </row>
    <row r="118" spans="5:8" ht="15.75" customHeight="1">
      <c r="E118" s="67"/>
      <c r="F118" s="85"/>
      <c r="G118" s="63"/>
      <c r="H118" s="86"/>
    </row>
    <row r="119" spans="5:8" ht="15.75" customHeight="1">
      <c r="E119" s="67"/>
      <c r="F119" s="85"/>
      <c r="G119" s="63"/>
      <c r="H119" s="86"/>
    </row>
    <row r="120" spans="5:8" ht="15.75" customHeight="1">
      <c r="E120" s="67"/>
      <c r="F120" s="76"/>
      <c r="G120" s="66"/>
      <c r="H120" s="77"/>
    </row>
    <row r="121" spans="5:8" ht="15.75" customHeight="1">
      <c r="E121" s="67"/>
      <c r="F121" s="76"/>
      <c r="G121" s="66"/>
      <c r="H121" s="77"/>
    </row>
    <row r="122" spans="5:8" ht="15.75" customHeight="1">
      <c r="E122" s="67"/>
      <c r="F122" s="76"/>
      <c r="G122" s="66"/>
      <c r="H122" s="77"/>
    </row>
    <row r="123" spans="5:8" ht="15.75" customHeight="1">
      <c r="E123" s="67"/>
      <c r="F123" s="6"/>
      <c r="G123" s="78"/>
      <c r="H123" s="80"/>
    </row>
    <row r="124" spans="5:8" ht="15.75" customHeight="1">
      <c r="E124" s="67"/>
      <c r="F124" s="83"/>
      <c r="G124" s="67"/>
      <c r="H124" s="131"/>
    </row>
    <row r="125" spans="1:8" ht="15.75" customHeight="1">
      <c r="A125" s="30"/>
      <c r="B125" s="30"/>
      <c r="C125" s="30"/>
      <c r="D125" s="30"/>
      <c r="E125" s="15"/>
      <c r="F125" s="132"/>
      <c r="G125" s="31"/>
      <c r="H125" s="31"/>
    </row>
    <row r="126" spans="1:8" ht="15.75" customHeight="1">
      <c r="A126" s="30"/>
      <c r="B126" s="30"/>
      <c r="C126" s="30"/>
      <c r="D126" s="30"/>
      <c r="E126" s="15"/>
      <c r="F126" s="132"/>
      <c r="G126" s="31"/>
      <c r="H126" s="31"/>
    </row>
    <row r="127" spans="1:8" ht="15.75" customHeight="1">
      <c r="A127" s="30"/>
      <c r="B127" s="30"/>
      <c r="C127" s="30"/>
      <c r="D127" s="30"/>
      <c r="E127" s="15"/>
      <c r="F127" s="132"/>
      <c r="G127" s="31"/>
      <c r="H127" s="31"/>
    </row>
    <row r="128" spans="1:8" ht="15.75" customHeight="1">
      <c r="A128" s="30"/>
      <c r="B128" s="30"/>
      <c r="C128" s="30"/>
      <c r="D128" s="30"/>
      <c r="E128" s="15"/>
      <c r="F128" s="132"/>
      <c r="G128" s="31"/>
      <c r="H128" s="31"/>
    </row>
    <row r="129" spans="1:8" ht="15.75" customHeight="1">
      <c r="A129" s="30"/>
      <c r="B129" s="30"/>
      <c r="C129" s="30"/>
      <c r="D129" s="30"/>
      <c r="E129" s="15"/>
      <c r="F129" s="132"/>
      <c r="G129" s="31"/>
      <c r="H129" s="31"/>
    </row>
    <row r="130" spans="1:8" ht="15.75" customHeight="1">
      <c r="A130" s="30"/>
      <c r="B130" s="30"/>
      <c r="C130" s="30"/>
      <c r="D130" s="30"/>
      <c r="E130" s="15"/>
      <c r="F130" s="132"/>
      <c r="G130" s="31"/>
      <c r="H130" s="31"/>
    </row>
    <row r="131" spans="1:8" ht="15.75" customHeight="1">
      <c r="A131" s="30"/>
      <c r="B131" s="30"/>
      <c r="C131" s="30"/>
      <c r="D131" s="30"/>
      <c r="E131" s="15"/>
      <c r="F131" s="132"/>
      <c r="G131" s="31"/>
      <c r="H131" s="31"/>
    </row>
    <row r="132" spans="1:8" ht="15.75" customHeight="1">
      <c r="A132" s="30"/>
      <c r="B132" s="30"/>
      <c r="C132" s="30"/>
      <c r="D132" s="30"/>
      <c r="E132" s="15"/>
      <c r="F132" s="132"/>
      <c r="G132" s="31"/>
      <c r="H132" s="31"/>
    </row>
    <row r="133" spans="1:8" ht="15.75" customHeight="1">
      <c r="A133" s="30"/>
      <c r="B133" s="30"/>
      <c r="C133" s="30"/>
      <c r="D133" s="30"/>
      <c r="E133" s="15"/>
      <c r="F133" s="132"/>
      <c r="G133" s="31"/>
      <c r="H133" s="31"/>
    </row>
    <row r="134" spans="1:8" ht="15.75" customHeight="1">
      <c r="A134" s="30"/>
      <c r="B134" s="30"/>
      <c r="C134" s="30"/>
      <c r="D134" s="30"/>
      <c r="E134" s="15"/>
      <c r="F134" s="132"/>
      <c r="G134" s="31"/>
      <c r="H134" s="31"/>
    </row>
    <row r="135" spans="1:8" ht="15.75" customHeight="1">
      <c r="A135" s="30"/>
      <c r="B135" s="30"/>
      <c r="C135" s="30"/>
      <c r="D135" s="30"/>
      <c r="E135" s="15"/>
      <c r="F135" s="7"/>
      <c r="G135" s="31"/>
      <c r="H135" s="31"/>
    </row>
    <row r="136" spans="1:8" ht="15.75" customHeight="1">
      <c r="A136" s="30"/>
      <c r="B136" s="30"/>
      <c r="C136" s="30"/>
      <c r="D136" s="30"/>
      <c r="E136" s="15"/>
      <c r="F136" s="39"/>
      <c r="G136" s="31"/>
      <c r="H136" s="31"/>
    </row>
    <row r="137" spans="1:8" ht="15.75" customHeight="1">
      <c r="A137" s="30"/>
      <c r="B137" s="30"/>
      <c r="C137" s="30"/>
      <c r="D137" s="30"/>
      <c r="E137" s="15"/>
      <c r="F137" s="39"/>
      <c r="G137" s="31"/>
      <c r="H137" s="31"/>
    </row>
    <row r="138" spans="5:8" ht="15.75" customHeight="1">
      <c r="E138" s="67"/>
      <c r="F138" s="133"/>
      <c r="G138" s="86"/>
      <c r="H138" s="134"/>
    </row>
    <row r="139" spans="2:8" ht="15.75" customHeight="1">
      <c r="B139" s="30"/>
      <c r="E139" s="67"/>
      <c r="F139" s="133"/>
      <c r="G139" s="86"/>
      <c r="H139" s="134"/>
    </row>
    <row r="140" spans="2:8" ht="15.75" customHeight="1">
      <c r="B140" s="30"/>
      <c r="E140" s="67"/>
      <c r="F140" s="134"/>
      <c r="G140" s="86"/>
      <c r="H140" s="90"/>
    </row>
    <row r="141" spans="5:8" ht="15.75" customHeight="1">
      <c r="E141" s="67"/>
      <c r="F141" s="134"/>
      <c r="G141" s="86"/>
      <c r="H141" s="134"/>
    </row>
    <row r="142" spans="5:8" ht="15.75" customHeight="1">
      <c r="E142" s="67"/>
      <c r="F142" s="135"/>
      <c r="G142" s="86"/>
      <c r="H142" s="134"/>
    </row>
    <row r="143" spans="1:8" ht="15.75" customHeight="1">
      <c r="A143" s="30"/>
      <c r="B143" s="30"/>
      <c r="C143" s="30"/>
      <c r="D143" s="30"/>
      <c r="E143" s="15"/>
      <c r="F143" s="31"/>
      <c r="G143" s="31"/>
      <c r="H143" s="31"/>
    </row>
    <row r="144" spans="1:8" ht="15.75" customHeight="1">
      <c r="A144" s="30"/>
      <c r="B144" s="30"/>
      <c r="C144" s="30"/>
      <c r="D144" s="30"/>
      <c r="E144" s="15"/>
      <c r="F144" s="132"/>
      <c r="G144" s="31"/>
      <c r="H144" s="31"/>
    </row>
    <row r="145" spans="1:8" ht="15.75" customHeight="1">
      <c r="A145" s="30"/>
      <c r="B145" s="30"/>
      <c r="C145" s="30"/>
      <c r="D145" s="30"/>
      <c r="E145" s="15"/>
      <c r="F145" s="31"/>
      <c r="G145" s="31"/>
      <c r="H145" s="31"/>
    </row>
    <row r="146" spans="1:8" ht="15.75" customHeight="1">
      <c r="A146" s="30"/>
      <c r="B146" s="30"/>
      <c r="C146" s="30"/>
      <c r="D146" s="30"/>
      <c r="E146" s="15"/>
      <c r="F146" s="132"/>
      <c r="G146" s="31"/>
      <c r="H146" s="31"/>
    </row>
    <row r="147" spans="1:8" ht="15.75" customHeight="1">
      <c r="A147" s="30"/>
      <c r="C147" s="30"/>
      <c r="D147" s="30"/>
      <c r="E147" s="15"/>
      <c r="F147" s="132"/>
      <c r="G147" s="31"/>
      <c r="H147" s="31"/>
    </row>
    <row r="148" spans="1:8" ht="15.75" customHeight="1">
      <c r="A148" s="30"/>
      <c r="C148" s="30"/>
      <c r="D148" s="30"/>
      <c r="E148" s="15"/>
      <c r="F148" s="132"/>
      <c r="G148" s="31"/>
      <c r="H148" s="31"/>
    </row>
    <row r="149" spans="1:8" ht="15.75" customHeight="1">
      <c r="A149" s="30"/>
      <c r="C149" s="30"/>
      <c r="D149" s="30"/>
      <c r="E149" s="15"/>
      <c r="F149" s="132"/>
      <c r="G149" s="31"/>
      <c r="H149" s="31"/>
    </row>
    <row r="150" spans="1:8" ht="15.75" customHeight="1">
      <c r="A150" s="30"/>
      <c r="C150" s="30"/>
      <c r="D150" s="30"/>
      <c r="E150" s="15"/>
      <c r="F150" s="132"/>
      <c r="G150" s="31"/>
      <c r="H150" s="31"/>
    </row>
    <row r="151" spans="1:8" ht="15.75" customHeight="1">
      <c r="A151" s="30"/>
      <c r="C151" s="30"/>
      <c r="D151" s="30"/>
      <c r="E151" s="15"/>
      <c r="F151" s="132"/>
      <c r="G151" s="31"/>
      <c r="H151" s="31"/>
    </row>
    <row r="152" spans="1:8" ht="15.75" customHeight="1">
      <c r="A152" s="30"/>
      <c r="C152" s="30"/>
      <c r="D152" s="30"/>
      <c r="E152" s="15"/>
      <c r="F152" s="136"/>
      <c r="G152" s="31"/>
      <c r="H152" s="31"/>
    </row>
    <row r="153" spans="1:8" ht="15.75" customHeight="1">
      <c r="A153" s="30"/>
      <c r="B153" s="30"/>
      <c r="C153" s="30"/>
      <c r="D153" s="30"/>
      <c r="E153" s="15"/>
      <c r="F153" s="31"/>
      <c r="G153" s="31"/>
      <c r="H153" s="31"/>
    </row>
    <row r="154" spans="1:8" ht="15.75" customHeight="1">
      <c r="A154" s="30"/>
      <c r="B154" s="30"/>
      <c r="C154" s="30"/>
      <c r="D154" s="30"/>
      <c r="E154" s="15"/>
      <c r="F154" s="31"/>
      <c r="G154" s="31"/>
      <c r="H154" s="31"/>
    </row>
    <row r="155" spans="1:8" ht="15.75" customHeight="1">
      <c r="A155" s="30"/>
      <c r="B155" s="30"/>
      <c r="C155" s="30"/>
      <c r="D155" s="30"/>
      <c r="E155" s="15"/>
      <c r="F155" s="132"/>
      <c r="G155" s="31"/>
      <c r="H155" s="31"/>
    </row>
    <row r="156" spans="1:8" ht="15.75" customHeight="1">
      <c r="A156" s="30"/>
      <c r="B156" s="30"/>
      <c r="C156" s="30"/>
      <c r="D156" s="30"/>
      <c r="E156" s="15"/>
      <c r="F156" s="132"/>
      <c r="G156" s="31"/>
      <c r="H156" s="31"/>
    </row>
    <row r="157" spans="1:8" ht="15.75" customHeight="1">
      <c r="A157" s="30"/>
      <c r="B157" s="30"/>
      <c r="C157" s="30"/>
      <c r="D157" s="30"/>
      <c r="E157" s="15"/>
      <c r="F157" s="132"/>
      <c r="G157" s="31"/>
      <c r="H157" s="31"/>
    </row>
    <row r="158" spans="1:8" ht="15.75" customHeight="1">
      <c r="A158" s="30"/>
      <c r="B158" s="30"/>
      <c r="C158" s="30"/>
      <c r="D158" s="30"/>
      <c r="E158" s="15"/>
      <c r="F158" s="132"/>
      <c r="G158" s="31"/>
      <c r="H158" s="31"/>
    </row>
    <row r="159" spans="1:8" ht="15.75" customHeight="1">
      <c r="A159" s="30"/>
      <c r="C159" s="30"/>
      <c r="D159" s="30"/>
      <c r="E159" s="15"/>
      <c r="F159" s="136"/>
      <c r="G159" s="31"/>
      <c r="H159" s="31"/>
    </row>
    <row r="160" spans="1:8" ht="15.75" customHeight="1">
      <c r="A160" s="30"/>
      <c r="C160" s="30"/>
      <c r="D160" s="30"/>
      <c r="E160" s="15"/>
      <c r="F160" s="31"/>
      <c r="G160" s="31"/>
      <c r="H160" s="31"/>
    </row>
    <row r="161" spans="1:8" ht="15.75" customHeight="1">
      <c r="A161" s="30"/>
      <c r="C161" s="30"/>
      <c r="D161" s="30"/>
      <c r="E161" s="15"/>
      <c r="F161" s="31"/>
      <c r="G161" s="31"/>
      <c r="H161" s="31"/>
    </row>
    <row r="162" spans="1:8" ht="15.75" customHeight="1">
      <c r="A162" s="30"/>
      <c r="B162" s="30"/>
      <c r="C162" s="30"/>
      <c r="D162" s="30"/>
      <c r="E162" s="15"/>
      <c r="F162" s="136"/>
      <c r="G162" s="31"/>
      <c r="H162" s="31"/>
    </row>
    <row r="163" spans="1:8" ht="15.75" customHeight="1">
      <c r="A163" s="30"/>
      <c r="B163" s="30"/>
      <c r="C163" s="30"/>
      <c r="D163" s="30"/>
      <c r="E163" s="15"/>
      <c r="F163" s="31"/>
      <c r="G163" s="31"/>
      <c r="H163" s="31"/>
    </row>
    <row r="164" spans="1:8" ht="15.75" customHeight="1">
      <c r="A164" s="42"/>
      <c r="B164" s="30"/>
      <c r="C164" s="30"/>
      <c r="D164" s="30"/>
      <c r="E164" s="15"/>
      <c r="F164" s="132"/>
      <c r="G164" s="31"/>
      <c r="H164" s="38"/>
    </row>
    <row r="165" spans="1:8" ht="15.75" customHeight="1">
      <c r="A165" s="42"/>
      <c r="B165" s="30"/>
      <c r="C165" s="30"/>
      <c r="D165" s="30"/>
      <c r="E165" s="15"/>
      <c r="F165" s="132"/>
      <c r="G165" s="31"/>
      <c r="H165" s="38"/>
    </row>
    <row r="166" spans="1:8" ht="15.75" customHeight="1">
      <c r="A166" s="30"/>
      <c r="B166" s="30"/>
      <c r="C166" s="30"/>
      <c r="D166" s="30"/>
      <c r="E166" s="15"/>
      <c r="F166" s="132"/>
      <c r="G166" s="31"/>
      <c r="H166" s="38"/>
    </row>
    <row r="167" spans="2:8" ht="15.75" customHeight="1">
      <c r="B167" s="30"/>
      <c r="C167" s="30"/>
      <c r="D167" s="30"/>
      <c r="E167" s="15"/>
      <c r="F167" s="132"/>
      <c r="G167" s="31"/>
      <c r="H167" s="38"/>
    </row>
    <row r="168" spans="1:8" ht="15.75" customHeight="1">
      <c r="A168" s="30"/>
      <c r="B168" s="30"/>
      <c r="C168" s="30"/>
      <c r="D168" s="30"/>
      <c r="E168" s="15"/>
      <c r="F168" s="132"/>
      <c r="G168" s="31"/>
      <c r="H168" s="38"/>
    </row>
    <row r="169" spans="1:8" ht="15.75" customHeight="1">
      <c r="A169" s="30"/>
      <c r="B169" s="30"/>
      <c r="C169" s="30"/>
      <c r="D169" s="30"/>
      <c r="E169" s="15"/>
      <c r="F169" s="132"/>
      <c r="G169" s="31"/>
      <c r="H169" s="38"/>
    </row>
    <row r="170" spans="1:8" ht="15.75" customHeight="1">
      <c r="A170" s="30"/>
      <c r="B170" s="30"/>
      <c r="C170" s="30"/>
      <c r="D170" s="30"/>
      <c r="E170" s="15"/>
      <c r="F170" s="76"/>
      <c r="G170" s="137"/>
      <c r="H170" s="138"/>
    </row>
    <row r="171" spans="1:8" ht="15.75" customHeight="1">
      <c r="A171" s="30"/>
      <c r="B171" s="30"/>
      <c r="C171" s="30"/>
      <c r="D171" s="30"/>
      <c r="E171" s="15"/>
      <c r="F171" s="76"/>
      <c r="G171" s="137"/>
      <c r="H171" s="138"/>
    </row>
    <row r="172" spans="1:8" ht="15.75" customHeight="1">
      <c r="A172" s="30"/>
      <c r="B172" s="30"/>
      <c r="C172" s="30"/>
      <c r="D172" s="30"/>
      <c r="E172" s="15"/>
      <c r="F172" s="76"/>
      <c r="G172" s="137"/>
      <c r="H172" s="138"/>
    </row>
    <row r="173" spans="1:8" ht="15.75" customHeight="1">
      <c r="A173" s="30"/>
      <c r="B173" s="30"/>
      <c r="C173" s="30"/>
      <c r="D173" s="30"/>
      <c r="E173" s="15"/>
      <c r="F173" s="6"/>
      <c r="G173" s="137"/>
      <c r="H173" s="138"/>
    </row>
    <row r="174" spans="1:8" ht="15.75" customHeight="1">
      <c r="A174" s="30"/>
      <c r="B174" s="30"/>
      <c r="C174" s="30"/>
      <c r="D174" s="30"/>
      <c r="E174" s="15"/>
      <c r="F174" s="59"/>
      <c r="G174" s="47"/>
      <c r="H174" s="34"/>
    </row>
    <row r="175" spans="1:8" ht="15.75" customHeight="1">
      <c r="A175" s="30"/>
      <c r="B175" s="30"/>
      <c r="C175" s="30"/>
      <c r="D175" s="30"/>
      <c r="E175" s="15"/>
      <c r="F175" s="132"/>
      <c r="G175" s="31"/>
      <c r="H175" s="31"/>
    </row>
    <row r="176" spans="1:8" ht="15.75" customHeight="1">
      <c r="A176" s="30"/>
      <c r="B176" s="30"/>
      <c r="C176" s="30"/>
      <c r="D176" s="30"/>
      <c r="E176" s="15"/>
      <c r="F176" s="132"/>
      <c r="G176" s="31"/>
      <c r="H176" s="31"/>
    </row>
    <row r="177" spans="1:8" ht="15.75" customHeight="1">
      <c r="A177" s="30"/>
      <c r="B177" s="30"/>
      <c r="C177" s="30"/>
      <c r="D177" s="30"/>
      <c r="E177" s="15"/>
      <c r="F177" s="132"/>
      <c r="G177" s="31"/>
      <c r="H177" s="31"/>
    </row>
    <row r="178" spans="1:8" ht="15.75" customHeight="1">
      <c r="A178" s="30"/>
      <c r="C178" s="30"/>
      <c r="D178" s="30"/>
      <c r="E178" s="15"/>
      <c r="F178" s="51"/>
      <c r="G178" s="31"/>
      <c r="H178" s="31"/>
    </row>
    <row r="179" spans="1:8" ht="15.75" customHeight="1">
      <c r="A179" s="30"/>
      <c r="C179" s="30"/>
      <c r="D179" s="30"/>
      <c r="E179" s="15"/>
      <c r="F179" s="139"/>
      <c r="G179" s="31"/>
      <c r="H179" s="31"/>
    </row>
    <row r="180" spans="1:8" ht="15.75" customHeight="1">
      <c r="A180" s="30"/>
      <c r="C180" s="30"/>
      <c r="D180" s="30"/>
      <c r="E180" s="15"/>
      <c r="F180" s="140"/>
      <c r="G180" s="31"/>
      <c r="H180" s="31"/>
    </row>
    <row r="181" spans="1:8" ht="15.75" customHeight="1">
      <c r="A181" s="30"/>
      <c r="C181" s="30"/>
      <c r="D181" s="30"/>
      <c r="E181" s="15"/>
      <c r="F181" s="140"/>
      <c r="G181" s="31"/>
      <c r="H181" s="31"/>
    </row>
    <row r="182" spans="1:8" ht="15.75" customHeight="1">
      <c r="A182" s="30"/>
      <c r="C182" s="30"/>
      <c r="D182" s="30"/>
      <c r="E182" s="15"/>
      <c r="F182" s="140"/>
      <c r="G182" s="31"/>
      <c r="H182" s="31"/>
    </row>
    <row r="183" spans="1:8" ht="15.75" customHeight="1">
      <c r="A183" s="30"/>
      <c r="C183" s="30"/>
      <c r="D183" s="30"/>
      <c r="E183" s="15"/>
      <c r="F183" s="140"/>
      <c r="G183" s="31"/>
      <c r="H183" s="31"/>
    </row>
    <row r="184" spans="1:8" ht="15.75" customHeight="1">
      <c r="A184" s="30"/>
      <c r="C184" s="30"/>
      <c r="D184" s="30"/>
      <c r="E184" s="15"/>
      <c r="F184" s="50"/>
      <c r="G184" s="39"/>
      <c r="H184" s="39"/>
    </row>
    <row r="185" spans="1:8" ht="15.75" customHeight="1">
      <c r="A185" s="30"/>
      <c r="C185" s="30"/>
      <c r="D185" s="30"/>
      <c r="E185" s="15"/>
      <c r="F185" s="141"/>
      <c r="G185" s="31"/>
      <c r="H185" s="31"/>
    </row>
    <row r="186" spans="1:8" ht="15.75" customHeight="1">
      <c r="A186" s="30"/>
      <c r="B186" s="30"/>
      <c r="C186" s="30"/>
      <c r="D186" s="30"/>
      <c r="E186" s="15"/>
      <c r="F186" s="142"/>
      <c r="G186" s="31"/>
      <c r="H186" s="31"/>
    </row>
    <row r="187" spans="1:8" ht="15.75" customHeight="1">
      <c r="A187" s="30"/>
      <c r="B187" s="30"/>
      <c r="C187" s="30"/>
      <c r="D187" s="30"/>
      <c r="E187" s="15"/>
      <c r="F187" s="31"/>
      <c r="G187" s="31"/>
      <c r="H187" s="31"/>
    </row>
    <row r="188" spans="1:8" ht="15.75" customHeight="1">
      <c r="A188" s="30"/>
      <c r="B188" s="30"/>
      <c r="C188" s="30"/>
      <c r="D188" s="30"/>
      <c r="E188" s="15"/>
      <c r="F188" s="132"/>
      <c r="G188" s="31"/>
      <c r="H188" s="31"/>
    </row>
    <row r="189" spans="1:8" ht="15.75" customHeight="1">
      <c r="A189" s="30"/>
      <c r="B189" s="30"/>
      <c r="C189" s="30"/>
      <c r="D189" s="30"/>
      <c r="E189" s="15"/>
      <c r="F189" s="132"/>
      <c r="G189" s="31"/>
      <c r="H189" s="31"/>
    </row>
    <row r="190" spans="1:8" ht="15.75" customHeight="1">
      <c r="A190" s="30"/>
      <c r="B190" s="30"/>
      <c r="C190" s="30"/>
      <c r="D190" s="30"/>
      <c r="E190" s="15"/>
      <c r="F190" s="132"/>
      <c r="G190" s="31"/>
      <c r="H190" s="31"/>
    </row>
    <row r="191" spans="1:8" ht="15.75" customHeight="1">
      <c r="A191" s="30"/>
      <c r="B191" s="30"/>
      <c r="C191" s="30"/>
      <c r="D191" s="30"/>
      <c r="E191" s="15"/>
      <c r="F191" s="141"/>
      <c r="G191" s="31"/>
      <c r="H191" s="31"/>
    </row>
    <row r="192" spans="1:8" ht="15.75" customHeight="1">
      <c r="A192" s="30"/>
      <c r="C192" s="30"/>
      <c r="D192" s="30"/>
      <c r="E192" s="15"/>
      <c r="F192" s="140"/>
      <c r="G192" s="31"/>
      <c r="H192" s="31"/>
    </row>
    <row r="193" spans="1:8" ht="15.75" customHeight="1">
      <c r="A193" s="30"/>
      <c r="C193" s="30"/>
      <c r="D193" s="30"/>
      <c r="E193" s="15"/>
      <c r="F193" s="143"/>
      <c r="G193" s="31"/>
      <c r="H193" s="90"/>
    </row>
    <row r="194" spans="1:8" ht="15.75" customHeight="1">
      <c r="A194" s="30"/>
      <c r="C194" s="30"/>
      <c r="D194" s="30"/>
      <c r="E194" s="15"/>
      <c r="F194" s="50"/>
      <c r="G194" s="31"/>
      <c r="H194" s="31"/>
    </row>
    <row r="195" spans="1:8" ht="15.75" customHeight="1">
      <c r="A195" s="30"/>
      <c r="C195" s="30"/>
      <c r="D195" s="30"/>
      <c r="E195" s="15"/>
      <c r="F195" s="50"/>
      <c r="G195" s="31"/>
      <c r="H195" s="31"/>
    </row>
    <row r="196" spans="1:8" ht="15.75" customHeight="1">
      <c r="A196" s="30"/>
      <c r="C196" s="30"/>
      <c r="D196" s="30"/>
      <c r="E196" s="15"/>
      <c r="F196" s="140"/>
      <c r="G196" s="31"/>
      <c r="H196" s="39"/>
    </row>
    <row r="197" spans="1:8" ht="15.75" customHeight="1">
      <c r="A197" s="30"/>
      <c r="C197" s="30"/>
      <c r="D197" s="30"/>
      <c r="E197" s="15"/>
      <c r="F197" s="50"/>
      <c r="G197" s="31"/>
      <c r="H197" s="31"/>
    </row>
    <row r="198" spans="1:8" ht="15.75" customHeight="1">
      <c r="A198" s="30"/>
      <c r="C198" s="30"/>
      <c r="D198" s="30"/>
      <c r="E198" s="15"/>
      <c r="F198" s="50"/>
      <c r="G198" s="31"/>
      <c r="H198" s="31"/>
    </row>
    <row r="199" spans="1:8" ht="15.75" customHeight="1">
      <c r="A199" s="30"/>
      <c r="C199" s="30"/>
      <c r="D199" s="30"/>
      <c r="E199" s="15"/>
      <c r="F199" s="140"/>
      <c r="G199" s="31"/>
      <c r="H199" s="31"/>
    </row>
    <row r="200" spans="1:8" ht="15.75" customHeight="1">
      <c r="A200" s="30"/>
      <c r="C200" s="30"/>
      <c r="D200" s="30"/>
      <c r="E200" s="15"/>
      <c r="F200" s="140"/>
      <c r="G200" s="31"/>
      <c r="H200" s="31"/>
    </row>
    <row r="201" spans="1:8" ht="15.75" customHeight="1">
      <c r="A201" s="30"/>
      <c r="C201" s="30"/>
      <c r="D201" s="30"/>
      <c r="E201" s="15"/>
      <c r="F201" s="140"/>
      <c r="G201" s="31"/>
      <c r="H201" s="31"/>
    </row>
    <row r="202" spans="1:8" ht="15.75" customHeight="1">
      <c r="A202" s="30"/>
      <c r="C202" s="30"/>
      <c r="D202" s="30"/>
      <c r="E202" s="15"/>
      <c r="F202" s="141"/>
      <c r="G202" s="31"/>
      <c r="H202" s="31"/>
    </row>
    <row r="203" spans="1:8" ht="15.75" customHeight="1">
      <c r="A203" s="30"/>
      <c r="B203" s="30"/>
      <c r="C203" s="30"/>
      <c r="D203" s="30"/>
      <c r="E203" s="15"/>
      <c r="F203" s="142"/>
      <c r="G203" s="31"/>
      <c r="H203" s="31"/>
    </row>
    <row r="204" spans="1:8" ht="15.75" customHeight="1">
      <c r="A204" s="30"/>
      <c r="B204" s="30"/>
      <c r="C204" s="30"/>
      <c r="D204" s="30"/>
      <c r="E204" s="15"/>
      <c r="F204" s="132"/>
      <c r="G204" s="31"/>
      <c r="H204" s="31"/>
    </row>
    <row r="205" spans="1:8" ht="15.75" customHeight="1">
      <c r="A205" s="30"/>
      <c r="B205" s="30"/>
      <c r="C205" s="30"/>
      <c r="D205" s="30"/>
      <c r="E205" s="15"/>
      <c r="F205" s="132"/>
      <c r="G205" s="31"/>
      <c r="H205" s="31"/>
    </row>
    <row r="206" spans="1:8" ht="15.75" customHeight="1">
      <c r="A206" s="30"/>
      <c r="B206" s="30"/>
      <c r="C206" s="30"/>
      <c r="D206" s="30"/>
      <c r="E206" s="15"/>
      <c r="F206" s="132"/>
      <c r="G206" s="31"/>
      <c r="H206" s="31"/>
    </row>
    <row r="207" spans="1:8" ht="15.75" customHeight="1">
      <c r="A207" s="30"/>
      <c r="B207" s="30"/>
      <c r="C207" s="30"/>
      <c r="D207" s="30"/>
      <c r="E207" s="15"/>
      <c r="F207" s="132"/>
      <c r="G207" s="31"/>
      <c r="H207" s="31"/>
    </row>
    <row r="208" spans="1:8" ht="15.75" customHeight="1">
      <c r="A208" s="30"/>
      <c r="B208" s="30"/>
      <c r="C208" s="30"/>
      <c r="D208" s="30"/>
      <c r="E208" s="15"/>
      <c r="F208" s="132"/>
      <c r="G208" s="31"/>
      <c r="H208" s="31"/>
    </row>
    <row r="209" spans="1:8" ht="15.75" customHeight="1">
      <c r="A209" s="30"/>
      <c r="B209" s="30"/>
      <c r="C209" s="30"/>
      <c r="D209" s="30"/>
      <c r="E209" s="15"/>
      <c r="F209" s="132"/>
      <c r="G209" s="31"/>
      <c r="H209" s="31"/>
    </row>
    <row r="210" spans="1:8" ht="15.75" customHeight="1">
      <c r="A210" s="30"/>
      <c r="B210" s="30"/>
      <c r="C210" s="30"/>
      <c r="D210" s="30"/>
      <c r="E210" s="15"/>
      <c r="F210" s="136"/>
      <c r="G210" s="31"/>
      <c r="H210" s="31"/>
    </row>
    <row r="211" spans="1:8" ht="15.75" customHeight="1">
      <c r="A211" s="30"/>
      <c r="B211" s="30"/>
      <c r="C211" s="30"/>
      <c r="D211" s="30"/>
      <c r="E211" s="15"/>
      <c r="F211" s="132"/>
      <c r="G211" s="31"/>
      <c r="H211" s="31"/>
    </row>
    <row r="212" spans="1:8" ht="15.75" customHeight="1" thickBot="1">
      <c r="A212" s="30"/>
      <c r="B212" s="30"/>
      <c r="C212" s="30"/>
      <c r="D212" s="30"/>
      <c r="E212" s="15"/>
      <c r="F212" s="144"/>
      <c r="G212" s="31"/>
      <c r="H212" s="31"/>
    </row>
    <row r="213" spans="1:8" ht="15.75" customHeight="1" thickTop="1">
      <c r="A213" s="30"/>
      <c r="B213" s="30"/>
      <c r="C213" s="30"/>
      <c r="D213" s="30"/>
      <c r="E213" s="15"/>
      <c r="F213" s="31"/>
      <c r="G213" s="31"/>
      <c r="H213" s="31"/>
    </row>
    <row r="214" spans="2:8" ht="15.75" customHeight="1">
      <c r="B214" s="18"/>
      <c r="C214" s="30"/>
      <c r="D214" s="30"/>
      <c r="E214" s="15"/>
      <c r="F214" s="132"/>
      <c r="G214" s="31"/>
      <c r="H214" s="58"/>
    </row>
    <row r="215" spans="2:8" ht="15.75" customHeight="1">
      <c r="B215" s="18"/>
      <c r="C215" s="30"/>
      <c r="D215" s="30"/>
      <c r="E215" s="15"/>
      <c r="F215" s="132"/>
      <c r="G215" s="31"/>
      <c r="H215" s="58"/>
    </row>
    <row r="216" spans="1:8" ht="15.75" customHeight="1">
      <c r="A216" s="30"/>
      <c r="B216" s="30"/>
      <c r="C216" s="30"/>
      <c r="D216" s="30"/>
      <c r="E216" s="15"/>
      <c r="F216" s="132"/>
      <c r="G216" s="31"/>
      <c r="H216" s="38"/>
    </row>
    <row r="217" spans="2:8" ht="15.75" customHeight="1">
      <c r="B217" s="30"/>
      <c r="C217" s="30"/>
      <c r="D217" s="30"/>
      <c r="E217" s="15"/>
      <c r="F217" s="132"/>
      <c r="G217" s="31"/>
      <c r="H217" s="38"/>
    </row>
    <row r="218" spans="1:8" ht="15.75" customHeight="1">
      <c r="A218" s="30"/>
      <c r="B218" s="30"/>
      <c r="C218" s="30"/>
      <c r="D218" s="30"/>
      <c r="E218" s="15"/>
      <c r="F218" s="132"/>
      <c r="G218" s="31"/>
      <c r="H218" s="38"/>
    </row>
    <row r="219" spans="1:8" ht="15.75" customHeight="1">
      <c r="A219" s="30"/>
      <c r="B219" s="30"/>
      <c r="C219" s="30"/>
      <c r="D219" s="30"/>
      <c r="E219" s="15"/>
      <c r="F219" s="132"/>
      <c r="G219" s="31"/>
      <c r="H219" s="38"/>
    </row>
    <row r="220" spans="1:8" ht="15.75" customHeight="1">
      <c r="A220" s="30"/>
      <c r="B220" s="30"/>
      <c r="C220" s="30"/>
      <c r="D220" s="30"/>
      <c r="E220" s="15"/>
      <c r="F220" s="76"/>
      <c r="G220" s="137"/>
      <c r="H220" s="138"/>
    </row>
    <row r="221" spans="1:8" ht="15.75" customHeight="1">
      <c r="A221" s="30"/>
      <c r="B221" s="30"/>
      <c r="C221" s="30"/>
      <c r="D221" s="30"/>
      <c r="E221" s="15"/>
      <c r="F221" s="76"/>
      <c r="G221" s="137"/>
      <c r="H221" s="138"/>
    </row>
    <row r="222" spans="1:8" ht="15.75" customHeight="1">
      <c r="A222" s="30"/>
      <c r="B222" s="30"/>
      <c r="C222" s="30"/>
      <c r="D222" s="30"/>
      <c r="E222" s="15"/>
      <c r="F222" s="76"/>
      <c r="G222" s="137"/>
      <c r="H222" s="138"/>
    </row>
    <row r="223" spans="1:8" ht="15.75" customHeight="1">
      <c r="A223" s="30"/>
      <c r="B223" s="30"/>
      <c r="C223" s="30"/>
      <c r="D223" s="30"/>
      <c r="E223" s="15"/>
      <c r="F223" s="6"/>
      <c r="G223" s="44"/>
      <c r="H223" s="45"/>
    </row>
    <row r="224" spans="1:8" ht="15.75" customHeight="1">
      <c r="A224" s="30"/>
      <c r="B224" s="30"/>
      <c r="C224" s="30"/>
      <c r="D224" s="30"/>
      <c r="E224" s="15"/>
      <c r="F224" s="59"/>
      <c r="G224" s="47"/>
      <c r="H224" s="34"/>
    </row>
    <row r="225" spans="1:8" ht="15.75" customHeight="1">
      <c r="A225" s="30"/>
      <c r="B225" s="30"/>
      <c r="C225" s="30"/>
      <c r="D225" s="30"/>
      <c r="E225" s="15"/>
      <c r="F225" s="59"/>
      <c r="G225" s="47"/>
      <c r="H225" s="34"/>
    </row>
    <row r="226" spans="1:8" ht="15.75" customHeight="1">
      <c r="A226" s="30"/>
      <c r="B226" s="30"/>
      <c r="C226" s="30"/>
      <c r="D226" s="30"/>
      <c r="E226" s="15"/>
      <c r="F226" s="59"/>
      <c r="G226" s="47"/>
      <c r="H226" s="34"/>
    </row>
    <row r="227" spans="1:8" ht="15.75" customHeight="1">
      <c r="A227" s="30"/>
      <c r="B227" s="30"/>
      <c r="C227" s="30"/>
      <c r="D227" s="30"/>
      <c r="E227" s="15"/>
      <c r="F227" s="59"/>
      <c r="G227" s="47"/>
      <c r="H227" s="34"/>
    </row>
    <row r="228" spans="1:8" ht="15.75" customHeight="1">
      <c r="A228" s="30"/>
      <c r="B228" s="30"/>
      <c r="C228" s="30"/>
      <c r="D228" s="30"/>
      <c r="E228" s="15"/>
      <c r="F228" s="59"/>
      <c r="G228" s="47"/>
      <c r="H228" s="34"/>
    </row>
    <row r="229" spans="1:8" ht="15.75" customHeight="1">
      <c r="A229" s="30"/>
      <c r="B229" s="30"/>
      <c r="C229" s="30"/>
      <c r="D229" s="30"/>
      <c r="E229" s="15"/>
      <c r="F229" s="59"/>
      <c r="G229" s="47"/>
      <c r="H229" s="34"/>
    </row>
    <row r="230" spans="1:8" ht="15.75" customHeight="1">
      <c r="A230" s="30"/>
      <c r="B230" s="71"/>
      <c r="E230" s="67"/>
      <c r="F230" s="145"/>
      <c r="G230" s="146"/>
      <c r="H230" s="147"/>
    </row>
    <row r="231" spans="1:8" ht="15.75" customHeight="1">
      <c r="A231" s="30"/>
      <c r="B231" s="71"/>
      <c r="E231" s="67"/>
      <c r="F231" s="113"/>
      <c r="G231" s="63"/>
      <c r="H231" s="108"/>
    </row>
    <row r="232" spans="1:8" ht="15.75" customHeight="1">
      <c r="A232" s="30"/>
      <c r="E232" s="67"/>
      <c r="F232" s="85"/>
      <c r="G232" s="63"/>
      <c r="H232" s="108"/>
    </row>
    <row r="233" spans="1:8" ht="15.75" customHeight="1" thickBot="1">
      <c r="A233" s="30"/>
      <c r="B233" s="30"/>
      <c r="C233" s="30"/>
      <c r="D233" s="30"/>
      <c r="E233" s="15"/>
      <c r="F233" s="144"/>
      <c r="G233" s="31"/>
      <c r="H233" s="31"/>
    </row>
    <row r="234" spans="1:8" ht="15.75" customHeight="1" thickTop="1">
      <c r="A234" s="30"/>
      <c r="B234" s="30"/>
      <c r="C234" s="30"/>
      <c r="D234" s="30"/>
      <c r="E234" s="15"/>
      <c r="F234" s="59"/>
      <c r="G234" s="47"/>
      <c r="H234" s="34"/>
    </row>
    <row r="235" spans="1:8" ht="15.75" customHeight="1">
      <c r="A235" s="30"/>
      <c r="B235" s="30"/>
      <c r="C235" s="30"/>
      <c r="D235" s="30"/>
      <c r="E235" s="15"/>
      <c r="F235" s="59"/>
      <c r="G235" s="47"/>
      <c r="H235" s="34"/>
    </row>
    <row r="236" spans="1:8" ht="15.75" customHeight="1">
      <c r="A236" s="30"/>
      <c r="B236" s="30"/>
      <c r="C236" s="30"/>
      <c r="D236" s="30"/>
      <c r="E236" s="15"/>
      <c r="F236" s="132"/>
      <c r="G236" s="31"/>
      <c r="H236" s="31"/>
    </row>
    <row r="237" spans="1:8" ht="15.75" customHeight="1">
      <c r="A237" s="30"/>
      <c r="B237" s="30"/>
      <c r="C237" s="30"/>
      <c r="D237" s="30"/>
      <c r="E237" s="15"/>
      <c r="F237" s="132"/>
      <c r="G237" s="31"/>
      <c r="H237" s="31"/>
    </row>
    <row r="238" spans="1:8" ht="15.75" customHeight="1">
      <c r="A238" s="30"/>
      <c r="B238" s="30"/>
      <c r="C238" s="30"/>
      <c r="D238" s="30"/>
      <c r="E238" s="15"/>
      <c r="F238" s="132"/>
      <c r="G238" s="31"/>
      <c r="H238" s="31"/>
    </row>
    <row r="239" spans="1:8" ht="15.75" customHeight="1">
      <c r="A239" s="30"/>
      <c r="B239" s="30"/>
      <c r="D239" s="30"/>
      <c r="E239" s="15"/>
      <c r="F239" s="132"/>
      <c r="G239" s="31"/>
      <c r="H239" s="31"/>
    </row>
    <row r="240" spans="5:8" ht="15.75" customHeight="1">
      <c r="E240" s="67"/>
      <c r="F240" s="145"/>
      <c r="G240" s="146"/>
      <c r="H240" s="147"/>
    </row>
    <row r="241" spans="5:8" ht="15.75" customHeight="1">
      <c r="E241" s="67"/>
      <c r="F241" s="113"/>
      <c r="G241" s="63"/>
      <c r="H241" s="108"/>
    </row>
    <row r="242" spans="5:8" ht="15.75" customHeight="1">
      <c r="E242" s="67"/>
      <c r="F242" s="85"/>
      <c r="G242" s="63"/>
      <c r="H242" s="108"/>
    </row>
    <row r="243" spans="1:8" ht="15.75" customHeight="1">
      <c r="A243" s="30"/>
      <c r="B243" s="30"/>
      <c r="C243" s="30"/>
      <c r="D243" s="30"/>
      <c r="E243" s="15"/>
      <c r="F243" s="31"/>
      <c r="G243" s="31"/>
      <c r="H243" s="31"/>
    </row>
    <row r="244" spans="1:8" ht="15.75" customHeight="1">
      <c r="A244" s="30"/>
      <c r="B244" s="30"/>
      <c r="C244" s="30"/>
      <c r="D244" s="30"/>
      <c r="E244" s="15"/>
      <c r="F244" s="31"/>
      <c r="G244" s="31"/>
      <c r="H244" s="31"/>
    </row>
    <row r="245" spans="1:8" ht="15.75" customHeight="1">
      <c r="A245" s="30"/>
      <c r="B245" s="30"/>
      <c r="C245" s="30"/>
      <c r="D245" s="30"/>
      <c r="E245" s="15"/>
      <c r="F245" s="31"/>
      <c r="G245" s="31"/>
      <c r="H245" s="31"/>
    </row>
    <row r="246" spans="1:8" ht="15.75" customHeight="1">
      <c r="A246" s="30"/>
      <c r="B246" s="30"/>
      <c r="C246" s="30"/>
      <c r="D246" s="30"/>
      <c r="E246" s="15"/>
      <c r="F246" s="31"/>
      <c r="G246" s="31"/>
      <c r="H246" s="31"/>
    </row>
    <row r="247" spans="1:8" ht="15.75" customHeight="1">
      <c r="A247" s="30"/>
      <c r="B247" s="30"/>
      <c r="C247" s="30"/>
      <c r="D247" s="30"/>
      <c r="E247" s="15"/>
      <c r="F247" s="148"/>
      <c r="G247" s="31"/>
      <c r="H247" s="31"/>
    </row>
    <row r="248" spans="1:8" ht="15.75" customHeight="1" thickBot="1">
      <c r="A248" s="30"/>
      <c r="B248" s="30"/>
      <c r="C248" s="30"/>
      <c r="D248" s="30"/>
      <c r="E248" s="15"/>
      <c r="F248" s="144"/>
      <c r="G248" s="31"/>
      <c r="H248" s="31"/>
    </row>
    <row r="249" spans="1:8" ht="15.75" customHeight="1" thickTop="1">
      <c r="A249" s="30"/>
      <c r="B249" s="30"/>
      <c r="C249" s="30"/>
      <c r="D249" s="30"/>
      <c r="E249" s="15"/>
      <c r="F249" s="31"/>
      <c r="G249" s="31"/>
      <c r="H249" s="31"/>
    </row>
    <row r="250" spans="1:12" ht="15.75" customHeight="1">
      <c r="A250" s="210"/>
      <c r="B250" s="210"/>
      <c r="C250" s="210"/>
      <c r="D250" s="210"/>
      <c r="E250" s="210"/>
      <c r="F250" s="210"/>
      <c r="G250" s="210"/>
      <c r="H250" s="210"/>
      <c r="I250" s="210"/>
      <c r="J250" s="210"/>
      <c r="K250" s="210"/>
      <c r="L250" s="210"/>
    </row>
    <row r="251" spans="1:12" ht="15.75" customHeight="1">
      <c r="A251" s="211"/>
      <c r="B251" s="211"/>
      <c r="C251" s="211"/>
      <c r="D251" s="211"/>
      <c r="E251" s="211"/>
      <c r="F251" s="211"/>
      <c r="G251" s="211"/>
      <c r="H251" s="211"/>
      <c r="I251" s="211"/>
      <c r="J251" s="211"/>
      <c r="K251" s="211"/>
      <c r="L251" s="211"/>
    </row>
    <row r="252" ht="15.75" customHeight="1">
      <c r="H252" s="95"/>
    </row>
    <row r="253" ht="15.75" customHeight="1">
      <c r="H253" s="95"/>
    </row>
    <row r="254" ht="15.75" customHeight="1">
      <c r="H254" s="95"/>
    </row>
    <row r="255" ht="15.75" customHeight="1">
      <c r="H255" s="95"/>
    </row>
  </sheetData>
  <mergeCells count="7">
    <mergeCell ref="A65:L65"/>
    <mergeCell ref="A66:L66"/>
    <mergeCell ref="A251:L251"/>
    <mergeCell ref="F69:H69"/>
    <mergeCell ref="A111:L111"/>
    <mergeCell ref="A112:L112"/>
    <mergeCell ref="A250:L250"/>
  </mergeCells>
  <printOptions/>
  <pageMargins left="0.75" right="0.75" top="1" bottom="1" header="0.5" footer="0.5"/>
  <pageSetup horizontalDpi="600" verticalDpi="600" orientation="portrait" paperSize="9" scale="66" r:id="rId2"/>
  <headerFooter alignWithMargins="0">
    <oddFooter>&amp;C2</oddFooter>
  </headerFooter>
  <rowBreaks count="1" manualBreakCount="1">
    <brk id="67" max="11" man="1"/>
  </rowBreaks>
  <drawing r:id="rId1"/>
</worksheet>
</file>

<file path=xl/worksheets/sheet3.xml><?xml version="1.0" encoding="utf-8"?>
<worksheet xmlns="http://schemas.openxmlformats.org/spreadsheetml/2006/main" xmlns:r="http://schemas.openxmlformats.org/officeDocument/2006/relationships">
  <dimension ref="A1:M111"/>
  <sheetViews>
    <sheetView zoomScale="75" zoomScaleNormal="75" workbookViewId="0" topLeftCell="A84">
      <selection activeCell="H30" sqref="H30"/>
    </sheetView>
  </sheetViews>
  <sheetFormatPr defaultColWidth="9.140625" defaultRowHeight="12.75"/>
  <cols>
    <col min="1" max="4" width="9.140625" style="18" customWidth="1"/>
    <col min="5" max="5" width="16.140625" style="18" customWidth="1"/>
    <col min="6" max="6" width="15.28125" style="8" customWidth="1"/>
    <col min="7" max="7" width="9.140625" style="18" customWidth="1"/>
    <col min="8" max="8" width="15.57421875" style="33" customWidth="1"/>
    <col min="9" max="16384" width="9.140625" style="18" customWidth="1"/>
  </cols>
  <sheetData>
    <row r="1" spans="1:12" ht="15">
      <c r="A1" s="179" t="s">
        <v>116</v>
      </c>
      <c r="B1" s="179"/>
      <c r="C1" s="179"/>
      <c r="D1" s="179"/>
      <c r="E1" s="178"/>
      <c r="F1" s="180"/>
      <c r="G1" s="20"/>
      <c r="H1" s="21"/>
      <c r="I1" s="20"/>
      <c r="J1" s="20"/>
      <c r="K1" s="20"/>
      <c r="L1" s="20"/>
    </row>
    <row r="2" spans="1:12" ht="15">
      <c r="A2" s="179"/>
      <c r="B2" s="179"/>
      <c r="C2" s="179"/>
      <c r="D2" s="179"/>
      <c r="E2" s="178"/>
      <c r="F2" s="180"/>
      <c r="G2" s="20"/>
      <c r="H2" s="21"/>
      <c r="I2" s="20"/>
      <c r="J2" s="20"/>
      <c r="K2" s="20"/>
      <c r="L2" s="20"/>
    </row>
    <row r="3" spans="1:12" ht="15">
      <c r="A3" s="179" t="s">
        <v>133</v>
      </c>
      <c r="B3" s="179"/>
      <c r="C3" s="179"/>
      <c r="D3" s="179"/>
      <c r="E3" s="178"/>
      <c r="F3" s="180"/>
      <c r="G3" s="20"/>
      <c r="H3" s="21"/>
      <c r="I3" s="20"/>
      <c r="J3" s="20"/>
      <c r="K3" s="20"/>
      <c r="L3" s="20"/>
    </row>
    <row r="4" spans="1:12" ht="15">
      <c r="A4" s="179" t="s">
        <v>134</v>
      </c>
      <c r="B4" s="179"/>
      <c r="C4" s="179"/>
      <c r="D4" s="179"/>
      <c r="E4" s="178"/>
      <c r="F4" s="180"/>
      <c r="G4" s="20"/>
      <c r="H4" s="21"/>
      <c r="I4" s="20"/>
      <c r="J4" s="20"/>
      <c r="K4" s="20"/>
      <c r="L4" s="20"/>
    </row>
    <row r="5" spans="5:12" ht="14.25">
      <c r="E5" s="8"/>
      <c r="F5" s="19"/>
      <c r="G5" s="20"/>
      <c r="H5" s="21"/>
      <c r="I5" s="20"/>
      <c r="J5" s="20"/>
      <c r="K5" s="20"/>
      <c r="L5" s="20"/>
    </row>
    <row r="6" spans="5:12" ht="14.25">
      <c r="E6" s="8"/>
      <c r="F6" s="19" t="s">
        <v>105</v>
      </c>
      <c r="G6" s="20"/>
      <c r="H6" s="21"/>
      <c r="I6" s="20"/>
      <c r="J6" s="20"/>
      <c r="K6" s="20"/>
      <c r="L6" s="20"/>
    </row>
    <row r="7" spans="5:12" ht="14.25">
      <c r="E7" s="8"/>
      <c r="F7" s="19" t="s">
        <v>127</v>
      </c>
      <c r="G7" s="20"/>
      <c r="H7" s="21"/>
      <c r="I7" s="20"/>
      <c r="J7" s="20"/>
      <c r="K7" s="20"/>
      <c r="L7" s="20"/>
    </row>
    <row r="8" spans="5:12" ht="14.25">
      <c r="E8" s="8"/>
      <c r="F8" s="19"/>
      <c r="G8" s="20"/>
      <c r="H8" s="21"/>
      <c r="I8" s="20"/>
      <c r="J8" s="20"/>
      <c r="K8" s="20"/>
      <c r="L8" s="20"/>
    </row>
    <row r="9" spans="5:12" ht="14.25">
      <c r="E9" s="8"/>
      <c r="F9" s="6" t="s">
        <v>103</v>
      </c>
      <c r="G9" s="22"/>
      <c r="H9" s="23"/>
      <c r="I9" s="24"/>
      <c r="J9" s="23"/>
      <c r="K9" s="25"/>
      <c r="L9" s="26"/>
    </row>
    <row r="10" spans="5:12" ht="14.25">
      <c r="E10" s="8"/>
      <c r="F10" s="27" t="s">
        <v>125</v>
      </c>
      <c r="G10" s="8"/>
      <c r="H10" s="28"/>
      <c r="I10" s="8"/>
      <c r="J10" s="29"/>
      <c r="K10" s="29"/>
      <c r="L10" s="29"/>
    </row>
    <row r="11" spans="1:13" ht="14.25">
      <c r="A11" s="30" t="s">
        <v>145</v>
      </c>
      <c r="B11" s="30"/>
      <c r="C11" s="30"/>
      <c r="D11" s="30"/>
      <c r="E11" s="15"/>
      <c r="F11" s="7"/>
      <c r="G11" s="31"/>
      <c r="H11" s="31"/>
      <c r="I11" s="32"/>
      <c r="J11" s="33"/>
      <c r="K11" s="33"/>
      <c r="L11" s="33"/>
      <c r="M11" s="30"/>
    </row>
    <row r="12" spans="1:13" ht="14.25">
      <c r="A12" s="30" t="s">
        <v>67</v>
      </c>
      <c r="B12" s="30"/>
      <c r="C12" s="30"/>
      <c r="D12" s="30"/>
      <c r="E12" s="15"/>
      <c r="F12" s="7"/>
      <c r="G12" s="31"/>
      <c r="H12" s="31"/>
      <c r="I12" s="32"/>
      <c r="J12" s="33"/>
      <c r="K12" s="33"/>
      <c r="L12" s="33"/>
      <c r="M12" s="30"/>
    </row>
    <row r="13" spans="1:13" ht="14.25">
      <c r="A13" s="30"/>
      <c r="B13" s="30"/>
      <c r="C13" s="30"/>
      <c r="D13" s="30"/>
      <c r="E13" s="15"/>
      <c r="F13" s="7"/>
      <c r="G13" s="31"/>
      <c r="H13" s="31"/>
      <c r="I13" s="32"/>
      <c r="J13" s="34"/>
      <c r="K13" s="32"/>
      <c r="L13" s="35"/>
      <c r="M13" s="30"/>
    </row>
    <row r="14" spans="1:13" ht="14.25">
      <c r="A14" s="30" t="s">
        <v>68</v>
      </c>
      <c r="B14" s="30"/>
      <c r="C14" s="30"/>
      <c r="D14" s="30"/>
      <c r="E14" s="15"/>
      <c r="F14" s="7">
        <v>1332</v>
      </c>
      <c r="G14" s="31"/>
      <c r="H14" s="31"/>
      <c r="I14" s="32"/>
      <c r="J14" s="31"/>
      <c r="K14" s="31"/>
      <c r="L14" s="31"/>
      <c r="M14" s="30"/>
    </row>
    <row r="15" spans="1:13" ht="14.25">
      <c r="A15" s="30"/>
      <c r="B15" s="30"/>
      <c r="C15" s="30"/>
      <c r="D15" s="30"/>
      <c r="E15" s="15"/>
      <c r="F15" s="7"/>
      <c r="G15" s="31"/>
      <c r="H15" s="31"/>
      <c r="I15" s="32"/>
      <c r="J15" s="31"/>
      <c r="K15" s="31"/>
      <c r="L15" s="31"/>
      <c r="M15" s="30"/>
    </row>
    <row r="16" spans="1:13" ht="14.25">
      <c r="A16" s="30" t="s">
        <v>69</v>
      </c>
      <c r="B16" s="30"/>
      <c r="C16" s="30"/>
      <c r="D16" s="30"/>
      <c r="E16" s="15"/>
      <c r="F16" s="7"/>
      <c r="G16" s="31"/>
      <c r="H16" s="31"/>
      <c r="I16" s="32"/>
      <c r="J16" s="31"/>
      <c r="K16" s="31"/>
      <c r="L16" s="31"/>
      <c r="M16" s="30"/>
    </row>
    <row r="17" spans="1:13" ht="14.25">
      <c r="A17" s="30"/>
      <c r="B17" s="30"/>
      <c r="C17" s="30"/>
      <c r="D17" s="30"/>
      <c r="E17" s="15"/>
      <c r="F17" s="7"/>
      <c r="G17" s="31"/>
      <c r="H17" s="31"/>
      <c r="I17" s="32"/>
      <c r="J17" s="31"/>
      <c r="K17" s="31"/>
      <c r="L17" s="31"/>
      <c r="M17" s="30"/>
    </row>
    <row r="18" spans="1:13" ht="14.25">
      <c r="A18" s="30"/>
      <c r="B18" s="30" t="s">
        <v>70</v>
      </c>
      <c r="C18" s="30"/>
      <c r="D18" s="30"/>
      <c r="E18" s="15"/>
      <c r="F18" s="7">
        <v>402</v>
      </c>
      <c r="G18" s="31"/>
      <c r="H18" s="31"/>
      <c r="I18" s="32"/>
      <c r="J18" s="31"/>
      <c r="K18" s="31"/>
      <c r="L18" s="31"/>
      <c r="M18" s="30"/>
    </row>
    <row r="19" spans="1:13" ht="14.25">
      <c r="A19" s="30"/>
      <c r="B19" s="30" t="s">
        <v>71</v>
      </c>
      <c r="C19" s="30"/>
      <c r="D19" s="30"/>
      <c r="E19" s="15"/>
      <c r="F19" s="7">
        <v>593</v>
      </c>
      <c r="G19" s="31"/>
      <c r="H19" s="31"/>
      <c r="I19" s="32"/>
      <c r="J19" s="36"/>
      <c r="K19" s="31"/>
      <c r="L19" s="36"/>
      <c r="M19" s="30"/>
    </row>
    <row r="20" spans="1:13" ht="14.25">
      <c r="A20" s="30"/>
      <c r="B20" s="30" t="s">
        <v>72</v>
      </c>
      <c r="C20" s="30"/>
      <c r="D20" s="30"/>
      <c r="E20" s="15"/>
      <c r="F20" s="37">
        <v>-491</v>
      </c>
      <c r="G20" s="31"/>
      <c r="H20" s="31"/>
      <c r="I20" s="32"/>
      <c r="J20" s="38"/>
      <c r="K20" s="31"/>
      <c r="L20" s="31"/>
      <c r="M20" s="30"/>
    </row>
    <row r="21" spans="1:13" ht="14.25">
      <c r="A21" s="30"/>
      <c r="B21" s="30"/>
      <c r="C21" s="30"/>
      <c r="D21" s="30"/>
      <c r="E21" s="15"/>
      <c r="F21" s="39"/>
      <c r="G21" s="31"/>
      <c r="H21" s="31"/>
      <c r="I21" s="32"/>
      <c r="J21" s="31"/>
      <c r="K21" s="31"/>
      <c r="L21" s="31"/>
      <c r="M21" s="30"/>
    </row>
    <row r="22" spans="1:13" ht="14.25">
      <c r="A22" s="30" t="s">
        <v>73</v>
      </c>
      <c r="B22" s="30"/>
      <c r="C22" s="30"/>
      <c r="D22" s="30"/>
      <c r="E22" s="15"/>
      <c r="F22" s="7"/>
      <c r="G22" s="31"/>
      <c r="H22" s="31"/>
      <c r="I22" s="32"/>
      <c r="J22" s="31"/>
      <c r="K22" s="31"/>
      <c r="L22" s="31"/>
      <c r="M22" s="30"/>
    </row>
    <row r="23" spans="1:13" ht="14.25">
      <c r="A23" s="30" t="s">
        <v>74</v>
      </c>
      <c r="B23" s="30"/>
      <c r="C23" s="30"/>
      <c r="D23" s="30"/>
      <c r="E23" s="15"/>
      <c r="F23" s="39">
        <f>SUM(F14:F21)</f>
        <v>1836</v>
      </c>
      <c r="G23" s="31"/>
      <c r="H23" s="31"/>
      <c r="I23" s="31"/>
      <c r="J23" s="31"/>
      <c r="K23" s="31"/>
      <c r="L23" s="31"/>
      <c r="M23" s="30"/>
    </row>
    <row r="24" spans="1:13" ht="14.25">
      <c r="A24" s="30"/>
      <c r="B24" s="30"/>
      <c r="C24" s="30"/>
      <c r="D24" s="30"/>
      <c r="E24" s="15"/>
      <c r="F24" s="7"/>
      <c r="G24" s="31"/>
      <c r="H24" s="31"/>
      <c r="I24" s="32"/>
      <c r="J24" s="31"/>
      <c r="K24" s="31"/>
      <c r="L24" s="31"/>
      <c r="M24" s="30"/>
    </row>
    <row r="25" spans="1:13" ht="14.25">
      <c r="A25" s="30" t="s">
        <v>128</v>
      </c>
      <c r="C25" s="30"/>
      <c r="D25" s="30"/>
      <c r="E25" s="15"/>
      <c r="F25" s="7">
        <v>43019</v>
      </c>
      <c r="G25" s="31"/>
      <c r="H25" s="31"/>
      <c r="I25" s="32"/>
      <c r="J25" s="31"/>
      <c r="K25" s="31"/>
      <c r="L25" s="31"/>
      <c r="M25" s="30"/>
    </row>
    <row r="26" spans="1:13" ht="14.25">
      <c r="A26" s="30" t="s">
        <v>129</v>
      </c>
      <c r="C26" s="30"/>
      <c r="D26" s="30"/>
      <c r="E26" s="15"/>
      <c r="F26" s="7"/>
      <c r="G26" s="31"/>
      <c r="H26" s="31"/>
      <c r="I26" s="32"/>
      <c r="J26" s="31"/>
      <c r="K26" s="31"/>
      <c r="L26" s="31"/>
      <c r="M26" s="30"/>
    </row>
    <row r="27" spans="1:13" ht="14.25">
      <c r="A27" s="30" t="s">
        <v>75</v>
      </c>
      <c r="C27" s="30"/>
      <c r="D27" s="30"/>
      <c r="E27" s="15"/>
      <c r="F27" s="7">
        <v>-13903</v>
      </c>
      <c r="G27" s="31"/>
      <c r="H27" s="31"/>
      <c r="I27" s="32"/>
      <c r="J27" s="36"/>
      <c r="K27" s="31"/>
      <c r="L27" s="36"/>
      <c r="M27" s="30"/>
    </row>
    <row r="28" spans="1:13" ht="14.25">
      <c r="A28" s="30" t="s">
        <v>76</v>
      </c>
      <c r="C28" s="30"/>
      <c r="D28" s="30"/>
      <c r="E28" s="15"/>
      <c r="F28" s="7"/>
      <c r="G28" s="31"/>
      <c r="H28" s="31"/>
      <c r="I28" s="32"/>
      <c r="J28" s="36"/>
      <c r="K28" s="31"/>
      <c r="L28" s="36"/>
      <c r="M28" s="30"/>
    </row>
    <row r="29" spans="1:13" ht="14.25">
      <c r="A29" s="30" t="s">
        <v>77</v>
      </c>
      <c r="C29" s="30"/>
      <c r="D29" s="30"/>
      <c r="E29" s="15"/>
      <c r="F29" s="7">
        <v>8444</v>
      </c>
      <c r="G29" s="31"/>
      <c r="H29" s="31"/>
      <c r="I29" s="32"/>
      <c r="J29" s="36"/>
      <c r="K29" s="31"/>
      <c r="L29" s="36"/>
      <c r="M29" s="30"/>
    </row>
    <row r="30" spans="1:13" ht="14.25">
      <c r="A30" s="30" t="s">
        <v>130</v>
      </c>
      <c r="C30" s="30"/>
      <c r="D30" s="30"/>
      <c r="E30" s="15"/>
      <c r="F30" s="37">
        <v>-5014</v>
      </c>
      <c r="G30" s="31"/>
      <c r="H30" s="31"/>
      <c r="I30" s="32"/>
      <c r="J30" s="40"/>
      <c r="K30" s="31"/>
      <c r="L30" s="40"/>
      <c r="M30" s="30"/>
    </row>
    <row r="31" spans="1:13" ht="14.25">
      <c r="A31" s="30"/>
      <c r="B31" s="30"/>
      <c r="C31" s="30"/>
      <c r="D31" s="30"/>
      <c r="E31" s="15"/>
      <c r="F31" s="39"/>
      <c r="G31" s="31"/>
      <c r="H31" s="31"/>
      <c r="I31" s="32"/>
      <c r="J31" s="31"/>
      <c r="K31" s="31"/>
      <c r="L31" s="31"/>
      <c r="M31" s="30"/>
    </row>
    <row r="32" spans="1:13" ht="14.25">
      <c r="A32" s="30" t="s">
        <v>78</v>
      </c>
      <c r="B32" s="30"/>
      <c r="C32" s="30"/>
      <c r="D32" s="30"/>
      <c r="E32" s="15"/>
      <c r="F32" s="39"/>
      <c r="G32" s="31"/>
      <c r="H32" s="31"/>
      <c r="I32" s="32"/>
      <c r="J32" s="31"/>
      <c r="K32" s="31"/>
      <c r="L32" s="31"/>
      <c r="M32" s="30"/>
    </row>
    <row r="33" spans="1:13" ht="14.25">
      <c r="A33" s="30" t="s">
        <v>79</v>
      </c>
      <c r="B33" s="30"/>
      <c r="C33" s="30"/>
      <c r="D33" s="30"/>
      <c r="E33" s="15"/>
      <c r="F33" s="7">
        <f>SUM(F23:F31)</f>
        <v>34382</v>
      </c>
      <c r="G33" s="31"/>
      <c r="H33" s="31"/>
      <c r="I33" s="31"/>
      <c r="J33" s="31"/>
      <c r="K33" s="31"/>
      <c r="L33" s="31"/>
      <c r="M33" s="30"/>
    </row>
    <row r="34" spans="1:13" ht="14.25">
      <c r="A34" s="30"/>
      <c r="B34" s="30"/>
      <c r="C34" s="30"/>
      <c r="D34" s="30"/>
      <c r="E34" s="15"/>
      <c r="F34" s="7"/>
      <c r="G34" s="31"/>
      <c r="H34" s="31"/>
      <c r="I34" s="32"/>
      <c r="J34" s="31"/>
      <c r="K34" s="31"/>
      <c r="L34" s="31"/>
      <c r="M34" s="30"/>
    </row>
    <row r="35" spans="1:13" ht="14.25">
      <c r="A35" s="30" t="s">
        <v>80</v>
      </c>
      <c r="B35" s="30"/>
      <c r="C35" s="30"/>
      <c r="D35" s="30"/>
      <c r="E35" s="15"/>
      <c r="F35" s="7">
        <v>491</v>
      </c>
      <c r="G35" s="31"/>
      <c r="H35" s="31"/>
      <c r="I35" s="32"/>
      <c r="J35" s="31"/>
      <c r="K35" s="31"/>
      <c r="L35" s="31"/>
      <c r="M35" s="30"/>
    </row>
    <row r="36" spans="1:13" ht="14.25">
      <c r="A36" s="30" t="s">
        <v>81</v>
      </c>
      <c r="B36" s="30"/>
      <c r="C36" s="30"/>
      <c r="D36" s="30"/>
      <c r="E36" s="15"/>
      <c r="F36" s="7">
        <v>-593</v>
      </c>
      <c r="G36" s="31"/>
      <c r="H36" s="31"/>
      <c r="I36" s="32"/>
      <c r="J36" s="36"/>
      <c r="K36" s="31"/>
      <c r="L36" s="36"/>
      <c r="M36" s="30"/>
    </row>
    <row r="37" spans="1:13" ht="14.25">
      <c r="A37" s="30" t="s">
        <v>82</v>
      </c>
      <c r="C37" s="30"/>
      <c r="D37" s="30"/>
      <c r="E37" s="15"/>
      <c r="F37" s="37">
        <v>-939</v>
      </c>
      <c r="G37" s="31"/>
      <c r="H37" s="31"/>
      <c r="I37" s="32"/>
      <c r="J37" s="41"/>
      <c r="K37" s="31"/>
      <c r="L37" s="41"/>
      <c r="M37" s="30"/>
    </row>
    <row r="38" spans="1:13" ht="14.25">
      <c r="A38" s="30"/>
      <c r="C38" s="30"/>
      <c r="D38" s="30"/>
      <c r="E38" s="15"/>
      <c r="F38" s="39"/>
      <c r="G38" s="31"/>
      <c r="H38" s="31"/>
      <c r="I38" s="32"/>
      <c r="J38" s="36"/>
      <c r="K38" s="31"/>
      <c r="L38" s="36"/>
      <c r="M38" s="30"/>
    </row>
    <row r="39" spans="1:13" ht="14.25">
      <c r="A39" s="30" t="s">
        <v>83</v>
      </c>
      <c r="C39" s="30"/>
      <c r="D39" s="30"/>
      <c r="E39" s="15"/>
      <c r="F39" s="39"/>
      <c r="G39" s="31"/>
      <c r="H39" s="31"/>
      <c r="I39" s="32"/>
      <c r="J39" s="36"/>
      <c r="K39" s="31"/>
      <c r="L39" s="36"/>
      <c r="M39" s="30"/>
    </row>
    <row r="40" spans="1:13" ht="14.25">
      <c r="A40" s="30" t="s">
        <v>84</v>
      </c>
      <c r="B40" s="30"/>
      <c r="C40" s="30"/>
      <c r="D40" s="30"/>
      <c r="E40" s="15"/>
      <c r="F40" s="37">
        <f>SUM(F33:F38)</f>
        <v>33341</v>
      </c>
      <c r="G40" s="31"/>
      <c r="H40" s="31"/>
      <c r="I40" s="31"/>
      <c r="J40" s="31"/>
      <c r="K40" s="31"/>
      <c r="L40" s="31"/>
      <c r="M40" s="30"/>
    </row>
    <row r="41" spans="1:13" ht="14.25">
      <c r="A41" s="42"/>
      <c r="B41" s="30"/>
      <c r="C41" s="30"/>
      <c r="D41" s="30"/>
      <c r="E41" s="15"/>
      <c r="F41" s="7"/>
      <c r="G41" s="31"/>
      <c r="H41" s="38"/>
      <c r="I41" s="32"/>
      <c r="J41" s="43"/>
      <c r="K41" s="43"/>
      <c r="L41" s="43"/>
      <c r="M41" s="30"/>
    </row>
    <row r="42" spans="1:13" ht="14.25">
      <c r="A42" s="42"/>
      <c r="B42" s="30"/>
      <c r="C42" s="30"/>
      <c r="D42" s="30"/>
      <c r="E42" s="15"/>
      <c r="F42" s="7"/>
      <c r="G42" s="31"/>
      <c r="H42" s="38"/>
      <c r="I42" s="32"/>
      <c r="J42" s="43"/>
      <c r="K42" s="43"/>
      <c r="L42" s="43"/>
      <c r="M42" s="30"/>
    </row>
    <row r="43" spans="1:13" ht="14.25">
      <c r="A43" s="42" t="s">
        <v>138</v>
      </c>
      <c r="F43" s="18"/>
      <c r="H43" s="38"/>
      <c r="I43" s="32"/>
      <c r="J43" s="43"/>
      <c r="K43" s="43"/>
      <c r="L43" s="43"/>
      <c r="M43" s="30"/>
    </row>
    <row r="44" spans="1:13" ht="14.25">
      <c r="A44" s="42"/>
      <c r="F44" s="18"/>
      <c r="H44" s="38"/>
      <c r="I44" s="32"/>
      <c r="J44" s="43"/>
      <c r="K44" s="43"/>
      <c r="L44" s="43"/>
      <c r="M44" s="30"/>
    </row>
    <row r="45" spans="1:13" ht="14.25">
      <c r="A45" s="42"/>
      <c r="F45" s="18"/>
      <c r="H45" s="38"/>
      <c r="I45" s="32"/>
      <c r="J45" s="43"/>
      <c r="K45" s="43"/>
      <c r="L45" s="43"/>
      <c r="M45" s="30"/>
    </row>
    <row r="46" spans="1:13" ht="14.25">
      <c r="A46" s="42"/>
      <c r="F46" s="18"/>
      <c r="H46" s="38"/>
      <c r="I46" s="32"/>
      <c r="J46" s="43"/>
      <c r="K46" s="43"/>
      <c r="L46" s="43"/>
      <c r="M46" s="30"/>
    </row>
    <row r="47" spans="1:13" ht="14.25">
      <c r="A47" s="42"/>
      <c r="F47" s="18"/>
      <c r="H47" s="38"/>
      <c r="I47" s="32"/>
      <c r="J47" s="43"/>
      <c r="K47" s="43"/>
      <c r="L47" s="43"/>
      <c r="M47" s="30"/>
    </row>
    <row r="48" spans="1:13" ht="14.25">
      <c r="A48" s="42"/>
      <c r="B48" s="30"/>
      <c r="C48" s="30"/>
      <c r="D48" s="30"/>
      <c r="E48" s="15"/>
      <c r="F48" s="7"/>
      <c r="G48" s="31"/>
      <c r="H48" s="38"/>
      <c r="I48" s="32"/>
      <c r="J48" s="43"/>
      <c r="K48" s="43"/>
      <c r="L48" s="43"/>
      <c r="M48" s="30"/>
    </row>
    <row r="49" spans="1:13" ht="15">
      <c r="A49" s="214"/>
      <c r="B49" s="214"/>
      <c r="C49" s="214"/>
      <c r="D49" s="214"/>
      <c r="E49" s="214"/>
      <c r="F49" s="214"/>
      <c r="G49" s="214"/>
      <c r="H49" s="38"/>
      <c r="I49" s="32"/>
      <c r="J49" s="43"/>
      <c r="K49" s="43"/>
      <c r="L49" s="43"/>
      <c r="M49" s="30"/>
    </row>
    <row r="50" spans="1:13" ht="15">
      <c r="A50" s="214"/>
      <c r="B50" s="214"/>
      <c r="C50" s="214"/>
      <c r="D50" s="214"/>
      <c r="E50" s="214"/>
      <c r="F50" s="214"/>
      <c r="G50" s="214"/>
      <c r="H50" s="38"/>
      <c r="I50" s="32"/>
      <c r="J50" s="43"/>
      <c r="K50" s="43"/>
      <c r="L50" s="43"/>
      <c r="M50" s="30"/>
    </row>
    <row r="51" spans="1:13" ht="15">
      <c r="A51" s="214"/>
      <c r="B51" s="214"/>
      <c r="C51" s="214"/>
      <c r="D51" s="214"/>
      <c r="E51" s="214"/>
      <c r="F51" s="214"/>
      <c r="G51" s="214"/>
      <c r="H51" s="38"/>
      <c r="I51" s="32"/>
      <c r="J51" s="43"/>
      <c r="K51" s="43"/>
      <c r="L51" s="43"/>
      <c r="M51" s="30"/>
    </row>
    <row r="52" spans="1:13" ht="15">
      <c r="A52" s="181" t="s">
        <v>132</v>
      </c>
      <c r="B52" s="181"/>
      <c r="C52" s="181"/>
      <c r="D52" s="181"/>
      <c r="E52" s="182"/>
      <c r="F52" s="183"/>
      <c r="G52" s="31"/>
      <c r="H52" s="38"/>
      <c r="I52" s="32"/>
      <c r="J52" s="43"/>
      <c r="K52" s="43"/>
      <c r="L52" s="43"/>
      <c r="M52" s="30"/>
    </row>
    <row r="53" spans="1:13" ht="15">
      <c r="A53" s="181" t="s">
        <v>135</v>
      </c>
      <c r="B53" s="181"/>
      <c r="C53" s="181"/>
      <c r="D53" s="181"/>
      <c r="E53" s="182"/>
      <c r="F53" s="183"/>
      <c r="G53" s="31"/>
      <c r="H53" s="38"/>
      <c r="I53" s="32"/>
      <c r="J53" s="43"/>
      <c r="K53" s="43"/>
      <c r="L53" s="43"/>
      <c r="M53" s="30"/>
    </row>
    <row r="54" spans="1:13" ht="14.25">
      <c r="A54" s="30"/>
      <c r="B54" s="30"/>
      <c r="C54" s="30"/>
      <c r="D54" s="30"/>
      <c r="E54" s="15"/>
      <c r="F54" s="7"/>
      <c r="G54" s="31"/>
      <c r="H54" s="38"/>
      <c r="I54" s="32"/>
      <c r="J54" s="43"/>
      <c r="K54" s="43"/>
      <c r="L54" s="43"/>
      <c r="M54" s="30"/>
    </row>
    <row r="55" spans="1:13" ht="14.25">
      <c r="A55" s="30"/>
      <c r="B55" s="30"/>
      <c r="C55" s="30"/>
      <c r="D55" s="30"/>
      <c r="E55" s="15"/>
      <c r="F55" s="19" t="s">
        <v>105</v>
      </c>
      <c r="G55" s="44"/>
      <c r="H55" s="45"/>
      <c r="I55" s="46"/>
      <c r="J55" s="45"/>
      <c r="K55" s="44"/>
      <c r="L55" s="45"/>
      <c r="M55" s="30"/>
    </row>
    <row r="56" spans="1:13" ht="14.25">
      <c r="A56" s="30"/>
      <c r="B56" s="30"/>
      <c r="C56" s="30"/>
      <c r="D56" s="30"/>
      <c r="E56" s="15"/>
      <c r="F56" s="19" t="s">
        <v>127</v>
      </c>
      <c r="G56" s="44"/>
      <c r="H56" s="45"/>
      <c r="I56" s="46"/>
      <c r="J56" s="45"/>
      <c r="K56" s="44"/>
      <c r="L56" s="45"/>
      <c r="M56" s="30"/>
    </row>
    <row r="57" spans="1:13" ht="14.25">
      <c r="A57" s="30"/>
      <c r="B57" s="30"/>
      <c r="C57" s="30"/>
      <c r="D57" s="30"/>
      <c r="E57" s="15"/>
      <c r="F57" s="19"/>
      <c r="G57" s="44"/>
      <c r="H57" s="45"/>
      <c r="I57" s="46"/>
      <c r="J57" s="45"/>
      <c r="K57" s="44"/>
      <c r="L57" s="45"/>
      <c r="M57" s="30"/>
    </row>
    <row r="58" spans="1:13" ht="14.25">
      <c r="A58" s="30"/>
      <c r="B58" s="30"/>
      <c r="C58" s="30"/>
      <c r="D58" s="30"/>
      <c r="E58" s="15"/>
      <c r="F58" s="6" t="s">
        <v>103</v>
      </c>
      <c r="G58" s="44"/>
      <c r="H58" s="45"/>
      <c r="I58" s="46"/>
      <c r="J58" s="45"/>
      <c r="K58" s="44"/>
      <c r="L58" s="45"/>
      <c r="M58" s="30"/>
    </row>
    <row r="59" spans="1:13" ht="14.25">
      <c r="A59" s="30"/>
      <c r="B59" s="30"/>
      <c r="C59" s="30"/>
      <c r="D59" s="30"/>
      <c r="E59" s="15"/>
      <c r="F59" s="27" t="s">
        <v>125</v>
      </c>
      <c r="G59" s="47"/>
      <c r="H59" s="34"/>
      <c r="I59" s="32"/>
      <c r="J59" s="34"/>
      <c r="K59" s="32"/>
      <c r="L59" s="34"/>
      <c r="M59" s="30"/>
    </row>
    <row r="60" spans="1:13" ht="14.25">
      <c r="A60" s="30" t="s">
        <v>146</v>
      </c>
      <c r="B60" s="30"/>
      <c r="C60" s="30"/>
      <c r="D60" s="30"/>
      <c r="E60" s="15"/>
      <c r="F60" s="18"/>
      <c r="G60" s="31"/>
      <c r="H60" s="31"/>
      <c r="I60" s="32"/>
      <c r="J60" s="31"/>
      <c r="K60" s="31"/>
      <c r="L60" s="31"/>
      <c r="M60" s="30"/>
    </row>
    <row r="61" spans="1:13" ht="14.25">
      <c r="A61" s="30" t="s">
        <v>85</v>
      </c>
      <c r="B61" s="30"/>
      <c r="C61" s="30"/>
      <c r="D61" s="30"/>
      <c r="E61" s="15"/>
      <c r="F61" s="18"/>
      <c r="G61" s="31"/>
      <c r="H61" s="31"/>
      <c r="I61" s="32"/>
      <c r="J61" s="31"/>
      <c r="K61" s="31"/>
      <c r="L61" s="31"/>
      <c r="M61" s="30"/>
    </row>
    <row r="62" spans="1:13" ht="14.25">
      <c r="A62" s="30"/>
      <c r="B62" s="30"/>
      <c r="C62" s="30"/>
      <c r="D62" s="30"/>
      <c r="E62" s="15"/>
      <c r="F62" s="48"/>
      <c r="G62" s="31"/>
      <c r="H62" s="31"/>
      <c r="I62" s="32"/>
      <c r="J62" s="31"/>
      <c r="K62" s="31"/>
      <c r="L62" s="31"/>
      <c r="M62" s="30"/>
    </row>
    <row r="63" spans="1:13" ht="14.25">
      <c r="A63" s="30" t="s">
        <v>86</v>
      </c>
      <c r="C63" s="30"/>
      <c r="D63" s="30"/>
      <c r="E63" s="15"/>
      <c r="F63" s="49"/>
      <c r="G63" s="31"/>
      <c r="H63" s="31"/>
      <c r="I63" s="32"/>
      <c r="J63" s="31"/>
      <c r="K63" s="31"/>
      <c r="L63" s="31"/>
      <c r="M63" s="30"/>
    </row>
    <row r="64" spans="1:13" ht="14.25">
      <c r="A64" s="30" t="s">
        <v>87</v>
      </c>
      <c r="C64" s="30"/>
      <c r="D64" s="30"/>
      <c r="E64" s="15"/>
      <c r="F64" s="50">
        <v>-253</v>
      </c>
      <c r="G64" s="31"/>
      <c r="H64" s="31"/>
      <c r="I64" s="32"/>
      <c r="J64" s="31"/>
      <c r="K64" s="31"/>
      <c r="L64" s="31"/>
      <c r="M64" s="30"/>
    </row>
    <row r="65" spans="1:13" ht="14.25">
      <c r="A65" s="30"/>
      <c r="C65" s="30"/>
      <c r="D65" s="30"/>
      <c r="E65" s="15"/>
      <c r="F65" s="51"/>
      <c r="G65" s="31"/>
      <c r="H65" s="31"/>
      <c r="I65" s="32"/>
      <c r="J65" s="31"/>
      <c r="K65" s="31"/>
      <c r="L65" s="31"/>
      <c r="M65" s="30"/>
    </row>
    <row r="66" spans="1:13" ht="14.25">
      <c r="A66" s="30" t="s">
        <v>88</v>
      </c>
      <c r="B66" s="30"/>
      <c r="C66" s="30"/>
      <c r="D66" s="30"/>
      <c r="E66" s="15"/>
      <c r="F66" s="52">
        <f>SUM(F63:F64)</f>
        <v>-253</v>
      </c>
      <c r="G66" s="31"/>
      <c r="H66" s="31"/>
      <c r="I66" s="32"/>
      <c r="J66" s="31"/>
      <c r="K66" s="31"/>
      <c r="L66" s="31"/>
      <c r="M66" s="30"/>
    </row>
    <row r="67" spans="1:13" ht="14.25">
      <c r="A67" s="30"/>
      <c r="B67" s="30"/>
      <c r="C67" s="30"/>
      <c r="D67" s="30"/>
      <c r="E67" s="15"/>
      <c r="F67" s="39"/>
      <c r="G67" s="31"/>
      <c r="H67" s="31"/>
      <c r="I67" s="32"/>
      <c r="J67" s="31"/>
      <c r="K67" s="31"/>
      <c r="L67" s="31"/>
      <c r="M67" s="30"/>
    </row>
    <row r="68" spans="1:13" ht="14.25">
      <c r="A68" s="30" t="s">
        <v>145</v>
      </c>
      <c r="B68" s="30"/>
      <c r="C68" s="30"/>
      <c r="D68" s="30"/>
      <c r="E68" s="15"/>
      <c r="F68" s="7"/>
      <c r="G68" s="31"/>
      <c r="H68" s="31"/>
      <c r="I68" s="32"/>
      <c r="J68" s="43"/>
      <c r="K68" s="43"/>
      <c r="L68" s="43"/>
      <c r="M68" s="30"/>
    </row>
    <row r="69" spans="1:13" ht="14.25">
      <c r="A69" s="30" t="s">
        <v>89</v>
      </c>
      <c r="B69" s="30"/>
      <c r="C69" s="30"/>
      <c r="D69" s="30"/>
      <c r="E69" s="15"/>
      <c r="F69" s="7"/>
      <c r="G69" s="31"/>
      <c r="H69" s="31"/>
      <c r="I69" s="32"/>
      <c r="J69" s="43"/>
      <c r="K69" s="43"/>
      <c r="L69" s="43"/>
      <c r="M69" s="30"/>
    </row>
    <row r="70" spans="1:13" ht="14.25">
      <c r="A70" s="30"/>
      <c r="B70" s="30"/>
      <c r="C70" s="30"/>
      <c r="D70" s="30"/>
      <c r="E70" s="15"/>
      <c r="F70" s="37"/>
      <c r="G70" s="31"/>
      <c r="H70" s="31"/>
      <c r="I70" s="32"/>
      <c r="J70" s="43"/>
      <c r="K70" s="43"/>
      <c r="L70" s="43"/>
      <c r="M70" s="30"/>
    </row>
    <row r="71" spans="1:13" ht="14.25">
      <c r="A71" s="30"/>
      <c r="B71" s="30"/>
      <c r="C71" s="30"/>
      <c r="D71" s="30"/>
      <c r="E71" s="15"/>
      <c r="F71" s="53"/>
      <c r="G71" s="54"/>
      <c r="H71" s="31"/>
      <c r="I71" s="32"/>
      <c r="J71" s="43"/>
      <c r="K71" s="43"/>
      <c r="L71" s="43"/>
      <c r="M71" s="30"/>
    </row>
    <row r="72" spans="1:13" ht="14.25">
      <c r="A72" s="30" t="s">
        <v>131</v>
      </c>
      <c r="B72" s="30"/>
      <c r="C72" s="30"/>
      <c r="D72" s="30"/>
      <c r="E72" s="15"/>
      <c r="F72" s="55">
        <v>113</v>
      </c>
      <c r="G72" s="54"/>
      <c r="H72" s="31"/>
      <c r="I72" s="32"/>
      <c r="J72" s="43"/>
      <c r="K72" s="43"/>
      <c r="L72" s="43"/>
      <c r="M72" s="30"/>
    </row>
    <row r="73" spans="1:13" ht="14.25">
      <c r="A73" s="30" t="s">
        <v>90</v>
      </c>
      <c r="B73" s="30"/>
      <c r="C73" s="30"/>
      <c r="D73" s="30"/>
      <c r="E73" s="15"/>
      <c r="F73" s="50"/>
      <c r="G73" s="31"/>
      <c r="H73" s="31"/>
      <c r="I73" s="32"/>
      <c r="J73" s="43"/>
      <c r="K73" s="43"/>
      <c r="L73" s="43"/>
      <c r="M73" s="30"/>
    </row>
    <row r="74" spans="1:13" ht="14.25">
      <c r="A74" s="30" t="s">
        <v>91</v>
      </c>
      <c r="C74" s="30"/>
      <c r="D74" s="30"/>
      <c r="E74" s="15"/>
      <c r="F74" s="50">
        <v>-142</v>
      </c>
      <c r="G74" s="31"/>
      <c r="H74" s="31"/>
      <c r="I74" s="32"/>
      <c r="J74" s="56"/>
      <c r="K74" s="31"/>
      <c r="L74" s="36"/>
      <c r="M74" s="30"/>
    </row>
    <row r="75" spans="1:13" ht="14.25">
      <c r="A75" s="30" t="s">
        <v>92</v>
      </c>
      <c r="C75" s="30"/>
      <c r="D75" s="30"/>
      <c r="E75" s="15"/>
      <c r="F75" s="50">
        <v>-6209</v>
      </c>
      <c r="G75" s="31"/>
      <c r="H75" s="31"/>
      <c r="I75" s="32"/>
      <c r="J75" s="36"/>
      <c r="K75" s="31"/>
      <c r="L75" s="36"/>
      <c r="M75" s="30"/>
    </row>
    <row r="76" spans="1:13" ht="14.25">
      <c r="A76" s="30" t="s">
        <v>93</v>
      </c>
      <c r="C76" s="30"/>
      <c r="D76" s="30"/>
      <c r="E76" s="15"/>
      <c r="F76" s="50"/>
      <c r="G76" s="31"/>
      <c r="H76" s="31"/>
      <c r="I76" s="32"/>
      <c r="J76" s="31"/>
      <c r="K76" s="31"/>
      <c r="L76" s="31"/>
      <c r="M76" s="30"/>
    </row>
    <row r="77" spans="1:13" ht="14.25">
      <c r="A77" s="30" t="s">
        <v>94</v>
      </c>
      <c r="C77" s="30"/>
      <c r="D77" s="30"/>
      <c r="E77" s="15"/>
      <c r="F77" s="50"/>
      <c r="G77" s="31"/>
      <c r="H77" s="31"/>
      <c r="I77" s="32"/>
      <c r="J77" s="31"/>
      <c r="K77" s="31"/>
      <c r="L77" s="31"/>
      <c r="M77" s="30"/>
    </row>
    <row r="78" spans="1:13" ht="14.25">
      <c r="A78" s="30" t="s">
        <v>95</v>
      </c>
      <c r="C78" s="30"/>
      <c r="D78" s="30"/>
      <c r="E78" s="15"/>
      <c r="F78" s="50">
        <v>-7</v>
      </c>
      <c r="G78" s="31"/>
      <c r="H78" s="31"/>
      <c r="I78" s="32"/>
      <c r="J78" s="36"/>
      <c r="K78" s="31"/>
      <c r="L78" s="36"/>
      <c r="M78" s="30"/>
    </row>
    <row r="79" spans="1:13" ht="14.25">
      <c r="A79" s="30" t="s">
        <v>147</v>
      </c>
      <c r="C79" s="30"/>
      <c r="D79" s="30"/>
      <c r="E79" s="15"/>
      <c r="F79" s="51"/>
      <c r="G79" s="31"/>
      <c r="H79" s="31"/>
      <c r="I79" s="32"/>
      <c r="J79" s="31"/>
      <c r="K79" s="31"/>
      <c r="L79" s="31"/>
      <c r="M79" s="30"/>
    </row>
    <row r="80" spans="1:13" ht="14.25">
      <c r="A80" s="30" t="s">
        <v>148</v>
      </c>
      <c r="B80" s="30"/>
      <c r="C80" s="30"/>
      <c r="D80" s="30"/>
      <c r="E80" s="15"/>
      <c r="F80" s="52">
        <f>SUM(F72:F78)</f>
        <v>-6245</v>
      </c>
      <c r="G80" s="31"/>
      <c r="H80" s="31"/>
      <c r="I80" s="32"/>
      <c r="J80" s="31"/>
      <c r="K80" s="31"/>
      <c r="L80" s="31"/>
      <c r="M80" s="30"/>
    </row>
    <row r="81" spans="1:13" ht="14.25">
      <c r="A81" s="30"/>
      <c r="B81" s="30"/>
      <c r="C81" s="30"/>
      <c r="D81" s="30"/>
      <c r="E81" s="15"/>
      <c r="F81" s="7"/>
      <c r="G81" s="31"/>
      <c r="H81" s="31"/>
      <c r="I81" s="32"/>
      <c r="J81" s="31"/>
      <c r="K81" s="31"/>
      <c r="L81" s="31"/>
      <c r="M81" s="30"/>
    </row>
    <row r="82" spans="1:13" ht="14.25">
      <c r="A82" s="30" t="s">
        <v>96</v>
      </c>
      <c r="B82" s="30"/>
      <c r="C82" s="30"/>
      <c r="D82" s="30"/>
      <c r="E82" s="15"/>
      <c r="F82" s="7"/>
      <c r="G82" s="31"/>
      <c r="H82" s="31"/>
      <c r="I82" s="32"/>
      <c r="J82" s="31"/>
      <c r="K82" s="31"/>
      <c r="L82" s="31"/>
      <c r="M82" s="30"/>
    </row>
    <row r="83" spans="1:13" ht="14.25">
      <c r="A83" s="30" t="s">
        <v>97</v>
      </c>
      <c r="B83" s="30"/>
      <c r="C83" s="30"/>
      <c r="D83" s="30"/>
      <c r="E83" s="15"/>
      <c r="F83" s="7">
        <f>F80+F66+F40</f>
        <v>26843</v>
      </c>
      <c r="G83" s="31"/>
      <c r="H83" s="31"/>
      <c r="I83" s="31"/>
      <c r="J83" s="31"/>
      <c r="K83" s="31"/>
      <c r="L83" s="31"/>
      <c r="M83" s="30"/>
    </row>
    <row r="84" spans="1:13" ht="14.25">
      <c r="A84" s="30"/>
      <c r="B84" s="30"/>
      <c r="C84" s="30"/>
      <c r="D84" s="30"/>
      <c r="E84" s="15"/>
      <c r="F84" s="7"/>
      <c r="G84" s="31"/>
      <c r="H84" s="31"/>
      <c r="I84" s="32"/>
      <c r="J84" s="31"/>
      <c r="K84" s="31"/>
      <c r="L84" s="31"/>
      <c r="M84" s="30"/>
    </row>
    <row r="85" spans="1:13" ht="14.25">
      <c r="A85" s="30" t="s">
        <v>98</v>
      </c>
      <c r="B85" s="30"/>
      <c r="C85" s="30"/>
      <c r="D85" s="30"/>
      <c r="E85" s="15"/>
      <c r="F85" s="7"/>
      <c r="G85" s="31"/>
      <c r="H85" s="31"/>
      <c r="I85" s="32"/>
      <c r="J85" s="31"/>
      <c r="K85" s="31"/>
      <c r="L85" s="31"/>
      <c r="M85" s="30"/>
    </row>
    <row r="86" spans="1:13" ht="14.25">
      <c r="A86" s="30" t="s">
        <v>149</v>
      </c>
      <c r="B86" s="30"/>
      <c r="C86" s="30"/>
      <c r="D86" s="30"/>
      <c r="E86" s="15"/>
      <c r="F86" s="7">
        <v>679</v>
      </c>
      <c r="G86" s="31"/>
      <c r="H86" s="31"/>
      <c r="I86" s="31"/>
      <c r="J86" s="31"/>
      <c r="K86" s="31"/>
      <c r="L86" s="31"/>
      <c r="M86" s="30"/>
    </row>
    <row r="87" spans="1:13" ht="14.25">
      <c r="A87" s="30"/>
      <c r="B87" s="30"/>
      <c r="C87" s="30"/>
      <c r="D87" s="30"/>
      <c r="E87" s="15"/>
      <c r="F87" s="37"/>
      <c r="G87" s="31"/>
      <c r="H87" s="31"/>
      <c r="I87" s="32"/>
      <c r="J87" s="31"/>
      <c r="K87" s="31"/>
      <c r="L87" s="31"/>
      <c r="M87" s="30"/>
    </row>
    <row r="88" spans="1:13" ht="14.25">
      <c r="A88" s="30" t="s">
        <v>97</v>
      </c>
      <c r="B88" s="30"/>
      <c r="C88" s="30"/>
      <c r="D88" s="30"/>
      <c r="E88" s="15"/>
      <c r="F88" s="7"/>
      <c r="G88" s="31"/>
      <c r="H88" s="31"/>
      <c r="I88" s="32"/>
      <c r="J88" s="31"/>
      <c r="K88" s="31"/>
      <c r="L88" s="31"/>
      <c r="M88" s="30"/>
    </row>
    <row r="89" spans="1:13" ht="15" thickBot="1">
      <c r="A89" s="30" t="s">
        <v>150</v>
      </c>
      <c r="B89" s="30"/>
      <c r="C89" s="30"/>
      <c r="D89" s="30"/>
      <c r="E89" s="15"/>
      <c r="F89" s="57">
        <f>SUM(F83:F86)</f>
        <v>27522</v>
      </c>
      <c r="G89" s="31"/>
      <c r="H89" s="31"/>
      <c r="I89" s="32"/>
      <c r="J89" s="31"/>
      <c r="K89" s="31"/>
      <c r="L89" s="31"/>
      <c r="M89" s="30"/>
    </row>
    <row r="90" spans="1:13" ht="15" thickTop="1">
      <c r="A90" s="42"/>
      <c r="B90" s="30"/>
      <c r="C90" s="30"/>
      <c r="D90" s="30"/>
      <c r="E90" s="15"/>
      <c r="F90" s="7"/>
      <c r="G90" s="31"/>
      <c r="H90" s="58"/>
      <c r="I90" s="32"/>
      <c r="J90" s="58"/>
      <c r="K90" s="31"/>
      <c r="L90" s="31"/>
      <c r="M90" s="30"/>
    </row>
    <row r="91" spans="1:13" ht="14.25">
      <c r="A91" s="42" t="s">
        <v>138</v>
      </c>
      <c r="F91" s="18"/>
      <c r="H91" s="58"/>
      <c r="I91" s="32"/>
      <c r="J91" s="58"/>
      <c r="K91" s="31"/>
      <c r="L91" s="31"/>
      <c r="M91" s="30"/>
    </row>
    <row r="92" spans="1:13" ht="14.25">
      <c r="A92" s="42"/>
      <c r="F92" s="18"/>
      <c r="H92" s="38"/>
      <c r="I92" s="32"/>
      <c r="J92" s="43"/>
      <c r="K92" s="43"/>
      <c r="L92" s="43"/>
      <c r="M92" s="30"/>
    </row>
    <row r="93" spans="1:13" ht="14.25">
      <c r="A93" s="42"/>
      <c r="F93" s="18"/>
      <c r="H93" s="38"/>
      <c r="I93" s="32"/>
      <c r="J93" s="43"/>
      <c r="K93" s="43"/>
      <c r="L93" s="43"/>
      <c r="M93" s="30"/>
    </row>
    <row r="94" spans="1:13" ht="14.25">
      <c r="A94" s="42"/>
      <c r="F94" s="18"/>
      <c r="H94" s="38"/>
      <c r="I94" s="32"/>
      <c r="J94" s="43"/>
      <c r="K94" s="43"/>
      <c r="L94" s="43"/>
      <c r="M94" s="30"/>
    </row>
    <row r="95" spans="1:13" ht="14.25">
      <c r="A95" s="42"/>
      <c r="F95" s="18"/>
      <c r="H95" s="38"/>
      <c r="I95" s="32"/>
      <c r="J95" s="43"/>
      <c r="K95" s="43"/>
      <c r="L95" s="43"/>
      <c r="M95" s="30"/>
    </row>
    <row r="96" spans="1:13" ht="14.25">
      <c r="A96" s="42"/>
      <c r="B96" s="30"/>
      <c r="C96" s="30"/>
      <c r="D96" s="30"/>
      <c r="E96" s="15"/>
      <c r="F96" s="7"/>
      <c r="G96" s="31"/>
      <c r="H96" s="38"/>
      <c r="I96" s="32"/>
      <c r="J96" s="43"/>
      <c r="K96" s="43"/>
      <c r="L96" s="43"/>
      <c r="M96" s="30"/>
    </row>
    <row r="97" spans="1:13" ht="15">
      <c r="A97" s="214"/>
      <c r="B97" s="214"/>
      <c r="C97" s="214"/>
      <c r="D97" s="214"/>
      <c r="E97" s="214"/>
      <c r="F97" s="214"/>
      <c r="G97" s="214"/>
      <c r="H97" s="38"/>
      <c r="I97" s="32"/>
      <c r="J97" s="43"/>
      <c r="K97" s="43"/>
      <c r="L97" s="43"/>
      <c r="M97" s="30"/>
    </row>
    <row r="98" spans="1:13" ht="14.25">
      <c r="A98" s="30"/>
      <c r="B98" s="30"/>
      <c r="C98" s="30"/>
      <c r="D98" s="30"/>
      <c r="E98" s="15"/>
      <c r="F98" s="39"/>
      <c r="G98" s="31"/>
      <c r="H98" s="31"/>
      <c r="I98" s="32"/>
      <c r="J98" s="31"/>
      <c r="K98" s="31"/>
      <c r="L98" s="31"/>
      <c r="M98" s="30"/>
    </row>
    <row r="99" spans="1:13" ht="14.25">
      <c r="A99" s="30"/>
      <c r="B99" s="30"/>
      <c r="C99" s="30"/>
      <c r="D99" s="30"/>
      <c r="E99" s="15"/>
      <c r="F99" s="39"/>
      <c r="G99" s="31"/>
      <c r="H99" s="31"/>
      <c r="I99" s="32"/>
      <c r="J99" s="31"/>
      <c r="K99" s="31"/>
      <c r="L99" s="31"/>
      <c r="M99" s="30"/>
    </row>
    <row r="100" spans="5:12" ht="14.25">
      <c r="E100" s="8"/>
      <c r="F100" s="19"/>
      <c r="G100" s="20"/>
      <c r="H100" s="60"/>
      <c r="I100" s="20"/>
      <c r="J100" s="33"/>
      <c r="K100" s="21"/>
      <c r="L100" s="33"/>
    </row>
    <row r="101" spans="5:12" ht="14.25">
      <c r="E101" s="8"/>
      <c r="F101" s="19"/>
      <c r="G101" s="20"/>
      <c r="H101" s="21"/>
      <c r="I101" s="20"/>
      <c r="J101" s="33"/>
      <c r="K101" s="21"/>
      <c r="L101" s="33"/>
    </row>
    <row r="102" spans="5:12" ht="14.25">
      <c r="E102" s="8"/>
      <c r="F102" s="19"/>
      <c r="G102" s="20"/>
      <c r="H102" s="21"/>
      <c r="I102" s="20"/>
      <c r="J102" s="33"/>
      <c r="K102" s="21"/>
      <c r="L102" s="33"/>
    </row>
    <row r="103" spans="10:12" ht="14.25">
      <c r="J103" s="33"/>
      <c r="K103" s="33"/>
      <c r="L103" s="33"/>
    </row>
    <row r="104" spans="10:12" ht="14.25">
      <c r="J104" s="33"/>
      <c r="K104" s="33"/>
      <c r="L104" s="33"/>
    </row>
    <row r="105" spans="10:12" ht="14.25">
      <c r="J105" s="33"/>
      <c r="K105" s="33"/>
      <c r="L105" s="33"/>
    </row>
    <row r="106" spans="10:12" ht="14.25">
      <c r="J106" s="33"/>
      <c r="K106" s="33"/>
      <c r="L106" s="33"/>
    </row>
    <row r="107" spans="10:12" ht="14.25">
      <c r="J107" s="33"/>
      <c r="K107" s="33"/>
      <c r="L107" s="33"/>
    </row>
    <row r="108" spans="10:12" ht="14.25">
      <c r="J108" s="33"/>
      <c r="K108" s="33"/>
      <c r="L108" s="33"/>
    </row>
    <row r="109" spans="10:12" ht="14.25">
      <c r="J109" s="33"/>
      <c r="K109" s="33"/>
      <c r="L109" s="33"/>
    </row>
    <row r="110" spans="10:12" ht="14.25">
      <c r="J110" s="33"/>
      <c r="K110" s="33"/>
      <c r="L110" s="33"/>
    </row>
    <row r="111" spans="10:12" ht="14.25">
      <c r="J111" s="33"/>
      <c r="K111" s="33"/>
      <c r="L111" s="33"/>
    </row>
  </sheetData>
  <mergeCells count="4">
    <mergeCell ref="A49:G49"/>
    <mergeCell ref="A50:G50"/>
    <mergeCell ref="A51:G51"/>
    <mergeCell ref="A97:G97"/>
  </mergeCells>
  <printOptions/>
  <pageMargins left="0.75" right="0.75" top="1" bottom="1" header="0.5" footer="0.5"/>
  <pageSetup horizontalDpi="600" verticalDpi="600" orientation="portrait" paperSize="9" scale="95" r:id="rId2"/>
  <headerFooter alignWithMargins="0">
    <oddFooter>&amp;C4</oddFooter>
  </headerFooter>
  <rowBreaks count="1" manualBreakCount="1">
    <brk id="50" max="6" man="1"/>
  </rowBreaks>
  <drawing r:id="rId1"/>
</worksheet>
</file>

<file path=xl/worksheets/sheet4.xml><?xml version="1.0" encoding="utf-8"?>
<worksheet xmlns="http://schemas.openxmlformats.org/spreadsheetml/2006/main" xmlns:r="http://schemas.openxmlformats.org/officeDocument/2006/relationships">
  <dimension ref="A1:I63"/>
  <sheetViews>
    <sheetView tabSelected="1" zoomScale="85" zoomScaleNormal="85" workbookViewId="0" topLeftCell="A31">
      <selection activeCell="A15" sqref="A15"/>
    </sheetView>
  </sheetViews>
  <sheetFormatPr defaultColWidth="9.140625" defaultRowHeight="15.75" customHeight="1"/>
  <cols>
    <col min="1" max="1" width="27.421875" style="17" customWidth="1"/>
    <col min="2" max="2" width="6.421875" style="17" customWidth="1"/>
    <col min="3" max="3" width="15.140625" style="17" bestFit="1" customWidth="1"/>
    <col min="4" max="4" width="14.421875" style="17" bestFit="1" customWidth="1"/>
    <col min="5" max="5" width="12.7109375" style="17" customWidth="1"/>
    <col min="6" max="6" width="15.140625" style="17" bestFit="1" customWidth="1"/>
    <col min="7" max="7" width="17.00390625" style="17" bestFit="1" customWidth="1"/>
    <col min="8" max="8" width="10.57421875" style="17" bestFit="1" customWidth="1"/>
    <col min="9" max="16384" width="10.28125" style="17" customWidth="1"/>
  </cols>
  <sheetData>
    <row r="1" spans="1:5" s="9" customFormat="1" ht="15.75" customHeight="1">
      <c r="A1" s="174" t="str">
        <f>'[1]dr'!A1</f>
        <v>EDARAN DIGITAL SYSTEMS BERHAD</v>
      </c>
      <c r="B1" s="174"/>
      <c r="C1" s="175"/>
      <c r="D1" s="175"/>
      <c r="E1" s="90"/>
    </row>
    <row r="2" spans="1:5" s="9" customFormat="1" ht="15.75" customHeight="1">
      <c r="A2" s="175"/>
      <c r="B2" s="175"/>
      <c r="C2" s="175"/>
      <c r="D2" s="175"/>
      <c r="E2" s="124"/>
    </row>
    <row r="3" spans="1:6" s="11" customFormat="1" ht="15.75" customHeight="1">
      <c r="A3" s="176" t="s">
        <v>0</v>
      </c>
      <c r="B3" s="176"/>
      <c r="C3" s="177"/>
      <c r="D3" s="177"/>
      <c r="E3" s="158"/>
      <c r="F3" s="12"/>
    </row>
    <row r="4" spans="1:6" s="11" customFormat="1" ht="15.75" customHeight="1">
      <c r="A4" s="176" t="s">
        <v>137</v>
      </c>
      <c r="B4" s="176"/>
      <c r="C4" s="177"/>
      <c r="D4" s="177"/>
      <c r="E4" s="12"/>
      <c r="F4" s="12"/>
    </row>
    <row r="5" spans="3:6" s="11" customFormat="1" ht="15.75" customHeight="1">
      <c r="C5" s="12"/>
      <c r="D5" s="12"/>
      <c r="E5" s="12"/>
      <c r="F5" s="12"/>
    </row>
    <row r="6" spans="1:7" s="11" customFormat="1" ht="15.75" customHeight="1">
      <c r="A6" s="151"/>
      <c r="B6" s="151"/>
      <c r="C6" s="213" t="s">
        <v>1</v>
      </c>
      <c r="D6" s="213"/>
      <c r="E6" s="213"/>
      <c r="F6" s="122" t="s">
        <v>2</v>
      </c>
      <c r="G6" s="151"/>
    </row>
    <row r="7" spans="1:7" s="11" customFormat="1" ht="15.75" customHeight="1">
      <c r="A7" s="151"/>
      <c r="B7" s="151"/>
      <c r="C7" s="152"/>
      <c r="D7" s="152"/>
      <c r="E7" s="153" t="s">
        <v>3</v>
      </c>
      <c r="F7" s="153"/>
      <c r="G7" s="151"/>
    </row>
    <row r="8" spans="1:7" s="11" customFormat="1" ht="15.75" customHeight="1">
      <c r="A8" s="154"/>
      <c r="B8" s="154"/>
      <c r="C8" s="153" t="s">
        <v>4</v>
      </c>
      <c r="D8" s="124" t="s">
        <v>5</v>
      </c>
      <c r="E8" s="155" t="s">
        <v>6</v>
      </c>
      <c r="F8" s="124" t="s">
        <v>7</v>
      </c>
      <c r="G8" s="124"/>
    </row>
    <row r="9" spans="1:7" s="11" customFormat="1" ht="15.75" customHeight="1">
      <c r="A9" s="154"/>
      <c r="B9" s="154"/>
      <c r="C9" s="121" t="s">
        <v>8</v>
      </c>
      <c r="D9" s="126" t="s">
        <v>9</v>
      </c>
      <c r="E9" s="126" t="s">
        <v>10</v>
      </c>
      <c r="F9" s="126" t="s">
        <v>11</v>
      </c>
      <c r="G9" s="126" t="s">
        <v>12</v>
      </c>
    </row>
    <row r="10" spans="1:7" s="11" customFormat="1" ht="15.75" customHeight="1">
      <c r="A10" s="154"/>
      <c r="B10" s="156"/>
      <c r="C10" s="153" t="s">
        <v>125</v>
      </c>
      <c r="D10" s="153" t="s">
        <v>125</v>
      </c>
      <c r="E10" s="153" t="s">
        <v>125</v>
      </c>
      <c r="F10" s="153" t="s">
        <v>125</v>
      </c>
      <c r="G10" s="153" t="s">
        <v>125</v>
      </c>
    </row>
    <row r="11" spans="1:7" s="11" customFormat="1" ht="15.75" customHeight="1">
      <c r="A11" s="154"/>
      <c r="B11" s="154"/>
      <c r="C11" s="157"/>
      <c r="D11" s="155"/>
      <c r="E11" s="155"/>
      <c r="F11" s="157"/>
      <c r="G11" s="157"/>
    </row>
    <row r="12" spans="1:7" s="11" customFormat="1" ht="15.75" customHeight="1">
      <c r="A12" s="154" t="s">
        <v>14</v>
      </c>
      <c r="B12" s="154"/>
      <c r="C12" s="153">
        <v>32564</v>
      </c>
      <c r="D12" s="153" t="s">
        <v>15</v>
      </c>
      <c r="E12" s="158">
        <v>782</v>
      </c>
      <c r="F12" s="158">
        <v>7949</v>
      </c>
      <c r="G12" s="102">
        <f>SUM(C12:F12)</f>
        <v>41295</v>
      </c>
    </row>
    <row r="13" spans="1:7" s="11" customFormat="1" ht="15.75" customHeight="1">
      <c r="A13" s="154"/>
      <c r="B13" s="154"/>
      <c r="C13" s="157"/>
      <c r="D13" s="157"/>
      <c r="E13" s="172"/>
      <c r="F13" s="157"/>
      <c r="G13" s="173"/>
    </row>
    <row r="14" spans="1:7" s="11" customFormat="1" ht="15.75" customHeight="1">
      <c r="A14" s="154" t="s">
        <v>123</v>
      </c>
      <c r="B14" s="154"/>
      <c r="C14" s="157"/>
      <c r="D14" s="157"/>
      <c r="E14" s="155"/>
      <c r="F14" s="157"/>
      <c r="G14" s="173"/>
    </row>
    <row r="15" spans="1:7" s="11" customFormat="1" ht="15.75" customHeight="1">
      <c r="A15" s="154" t="s">
        <v>124</v>
      </c>
      <c r="B15" s="154"/>
      <c r="C15" s="90">
        <v>0</v>
      </c>
      <c r="D15" s="90">
        <v>0</v>
      </c>
      <c r="E15" s="159">
        <v>-782</v>
      </c>
      <c r="F15" s="90">
        <v>0</v>
      </c>
      <c r="G15" s="159">
        <f>SUM(C15:F15)</f>
        <v>-782</v>
      </c>
    </row>
    <row r="16" spans="1:7" s="11" customFormat="1" ht="15.75" customHeight="1">
      <c r="A16" s="154"/>
      <c r="B16" s="154"/>
      <c r="C16" s="157"/>
      <c r="D16" s="157"/>
      <c r="E16" s="172"/>
      <c r="F16" s="157"/>
      <c r="G16" s="173"/>
    </row>
    <row r="17" spans="1:7" s="11" customFormat="1" ht="15.75" customHeight="1">
      <c r="A17" s="62" t="s">
        <v>16</v>
      </c>
      <c r="B17" s="62"/>
      <c r="C17" s="102">
        <v>17836</v>
      </c>
      <c r="D17" s="90">
        <v>0</v>
      </c>
      <c r="E17" s="90">
        <v>0</v>
      </c>
      <c r="F17" s="90">
        <v>0</v>
      </c>
      <c r="G17" s="102">
        <f>SUM(C17:F17)</f>
        <v>17836</v>
      </c>
    </row>
    <row r="18" spans="1:7" s="11" customFormat="1" ht="15.75" customHeight="1">
      <c r="A18" s="62"/>
      <c r="B18" s="62"/>
      <c r="C18" s="102"/>
      <c r="D18" s="102"/>
      <c r="E18" s="158"/>
      <c r="F18" s="153"/>
      <c r="G18" s="102"/>
    </row>
    <row r="19" spans="1:7" s="11" customFormat="1" ht="15.75" customHeight="1">
      <c r="A19" s="62" t="s">
        <v>17</v>
      </c>
      <c r="B19" s="62"/>
      <c r="C19" s="102">
        <v>8240</v>
      </c>
      <c r="D19" s="102">
        <v>9476</v>
      </c>
      <c r="E19" s="90">
        <v>0</v>
      </c>
      <c r="F19" s="90">
        <v>0</v>
      </c>
      <c r="G19" s="102">
        <f>SUM(C19:F19)</f>
        <v>17716</v>
      </c>
    </row>
    <row r="20" spans="1:7" s="11" customFormat="1" ht="15.75" customHeight="1">
      <c r="A20" s="62"/>
      <c r="B20" s="62"/>
      <c r="C20" s="102"/>
      <c r="D20" s="102"/>
      <c r="F20" s="153"/>
      <c r="G20" s="153"/>
    </row>
    <row r="21" spans="1:9" s="11" customFormat="1" ht="15.75" customHeight="1">
      <c r="A21" s="62" t="s">
        <v>18</v>
      </c>
      <c r="B21" s="62"/>
      <c r="C21" s="102">
        <v>1360</v>
      </c>
      <c r="D21" s="102">
        <v>1564</v>
      </c>
      <c r="E21" s="90">
        <v>0</v>
      </c>
      <c r="F21" s="158">
        <v>0</v>
      </c>
      <c r="G21" s="102">
        <f>SUM(C21:F21)</f>
        <v>2924</v>
      </c>
      <c r="H21" s="13"/>
      <c r="I21" s="13"/>
    </row>
    <row r="22" spans="1:7" s="11" customFormat="1" ht="15.75" customHeight="1">
      <c r="A22" s="62"/>
      <c r="B22" s="62"/>
      <c r="C22" s="102"/>
      <c r="D22" s="102"/>
      <c r="E22" s="124"/>
      <c r="F22" s="153"/>
      <c r="G22" s="153"/>
    </row>
    <row r="23" spans="1:7" s="11" customFormat="1" ht="15.75" customHeight="1">
      <c r="A23" s="62" t="s">
        <v>19</v>
      </c>
      <c r="B23" s="62"/>
      <c r="C23" s="124"/>
      <c r="D23" s="124"/>
      <c r="E23" s="124"/>
      <c r="F23" s="153"/>
      <c r="G23" s="153"/>
    </row>
    <row r="24" spans="1:7" s="11" customFormat="1" ht="15.75" customHeight="1">
      <c r="A24" s="62" t="s">
        <v>20</v>
      </c>
      <c r="B24" s="62"/>
      <c r="C24" s="90">
        <v>0</v>
      </c>
      <c r="D24" s="159">
        <v>-3036</v>
      </c>
      <c r="E24" s="90">
        <v>0</v>
      </c>
      <c r="F24" s="90">
        <v>0</v>
      </c>
      <c r="G24" s="159">
        <f>SUM(C24:F24)</f>
        <v>-3036</v>
      </c>
    </row>
    <row r="25" spans="1:7" s="11" customFormat="1" ht="15.75" customHeight="1">
      <c r="A25" s="62"/>
      <c r="B25" s="62"/>
      <c r="C25" s="90"/>
      <c r="D25" s="102"/>
      <c r="E25" s="153"/>
      <c r="F25" s="158"/>
      <c r="G25" s="153"/>
    </row>
    <row r="26" spans="1:7" s="11" customFormat="1" ht="15.75" customHeight="1">
      <c r="A26" s="160" t="s">
        <v>21</v>
      </c>
      <c r="B26" s="160"/>
      <c r="C26" s="161">
        <v>0</v>
      </c>
      <c r="D26" s="161">
        <v>0</v>
      </c>
      <c r="E26" s="161">
        <v>0</v>
      </c>
      <c r="F26" s="162">
        <v>11693</v>
      </c>
      <c r="G26" s="162">
        <f>SUM(C26:F26)</f>
        <v>11693</v>
      </c>
    </row>
    <row r="27" spans="1:7" s="11" customFormat="1" ht="15.75" customHeight="1">
      <c r="A27" s="62"/>
      <c r="B27" s="62"/>
      <c r="C27" s="90"/>
      <c r="D27" s="102"/>
      <c r="E27" s="153"/>
      <c r="F27" s="159"/>
      <c r="G27" s="159"/>
    </row>
    <row r="28" spans="1:7" s="11" customFormat="1" ht="15.75" customHeight="1">
      <c r="A28" s="154" t="s">
        <v>22</v>
      </c>
      <c r="B28" s="156"/>
      <c r="C28" s="163">
        <v>0</v>
      </c>
      <c r="D28" s="163">
        <v>0</v>
      </c>
      <c r="E28" s="163">
        <v>0</v>
      </c>
      <c r="F28" s="164">
        <v>-4320</v>
      </c>
      <c r="G28" s="164">
        <f>SUM(C28:F28)</f>
        <v>-4320</v>
      </c>
    </row>
    <row r="29" spans="1:7" s="11" customFormat="1" ht="15.75" customHeight="1">
      <c r="A29" s="154"/>
      <c r="B29" s="154"/>
      <c r="C29" s="202"/>
      <c r="D29" s="203"/>
      <c r="E29" s="203"/>
      <c r="F29" s="202"/>
      <c r="G29" s="202"/>
    </row>
    <row r="30" spans="1:7" s="11" customFormat="1" ht="15.75" customHeight="1">
      <c r="A30" s="151" t="s">
        <v>23</v>
      </c>
      <c r="B30" s="151"/>
      <c r="C30" s="207"/>
      <c r="D30" s="206"/>
      <c r="E30" s="206"/>
      <c r="F30" s="206"/>
      <c r="G30" s="208"/>
    </row>
    <row r="31" spans="1:7" s="11" customFormat="1" ht="15.75" customHeight="1">
      <c r="A31" s="151" t="s">
        <v>151</v>
      </c>
      <c r="B31" s="151"/>
      <c r="C31" s="204">
        <f>SUM(C12:C28)</f>
        <v>60000</v>
      </c>
      <c r="D31" s="162">
        <f>SUM(D12:D28)</f>
        <v>8004</v>
      </c>
      <c r="E31" s="161">
        <v>0</v>
      </c>
      <c r="F31" s="162">
        <f>SUM(F12:F28)</f>
        <v>15322</v>
      </c>
      <c r="G31" s="205">
        <f>SUM(G12:G28)</f>
        <v>83326</v>
      </c>
    </row>
    <row r="32" spans="1:7" s="11" customFormat="1" ht="15.75" customHeight="1">
      <c r="A32" s="151" t="s">
        <v>152</v>
      </c>
      <c r="B32" s="151"/>
      <c r="C32" s="200">
        <v>0</v>
      </c>
      <c r="D32" s="163">
        <v>0</v>
      </c>
      <c r="E32" s="163">
        <v>0</v>
      </c>
      <c r="F32" s="167">
        <v>4320</v>
      </c>
      <c r="G32" s="201">
        <v>4320</v>
      </c>
    </row>
    <row r="33" spans="1:7" s="11" customFormat="1" ht="15.75" customHeight="1">
      <c r="A33" s="151"/>
      <c r="B33" s="151"/>
      <c r="C33" s="161"/>
      <c r="D33" s="161"/>
      <c r="E33" s="161"/>
      <c r="F33" s="162"/>
      <c r="G33" s="162"/>
    </row>
    <row r="34" spans="1:7" s="11" customFormat="1" ht="15.75" customHeight="1">
      <c r="A34" s="151" t="s">
        <v>153</v>
      </c>
      <c r="B34" s="151"/>
      <c r="C34" s="161">
        <f>SUM(C31:C32)</f>
        <v>60000</v>
      </c>
      <c r="D34" s="161">
        <f>SUM(D31:D32)</f>
        <v>8004</v>
      </c>
      <c r="E34" s="161">
        <f>SUM(E31:E32)</f>
        <v>0</v>
      </c>
      <c r="F34" s="161">
        <f>SUM(F31:F32)</f>
        <v>19642</v>
      </c>
      <c r="G34" s="161">
        <f>SUM(G31:G32)</f>
        <v>87646</v>
      </c>
    </row>
    <row r="35" spans="1:7" s="11" customFormat="1" ht="15.75" customHeight="1">
      <c r="A35" s="151"/>
      <c r="B35" s="151"/>
      <c r="C35" s="162"/>
      <c r="D35" s="162"/>
      <c r="E35" s="161"/>
      <c r="F35" s="162"/>
      <c r="G35" s="162"/>
    </row>
    <row r="36" spans="1:7" s="11" customFormat="1" ht="15.75" customHeight="1">
      <c r="A36" s="154" t="s">
        <v>21</v>
      </c>
      <c r="B36" s="154"/>
      <c r="C36" s="161" t="s">
        <v>15</v>
      </c>
      <c r="D36" s="161">
        <v>0</v>
      </c>
      <c r="E36" s="161">
        <v>0</v>
      </c>
      <c r="F36" s="161">
        <v>15137</v>
      </c>
      <c r="G36" s="162">
        <f>SUM(C36:F36)</f>
        <v>15137</v>
      </c>
    </row>
    <row r="37" spans="1:7" s="11" customFormat="1" ht="15.75" customHeight="1">
      <c r="A37" s="154"/>
      <c r="B37" s="154"/>
      <c r="C37" s="161"/>
      <c r="D37" s="161"/>
      <c r="E37" s="161"/>
      <c r="F37" s="161"/>
      <c r="G37" s="162"/>
    </row>
    <row r="38" spans="1:7" s="11" customFormat="1" ht="15.75" customHeight="1">
      <c r="A38" s="154" t="s">
        <v>22</v>
      </c>
      <c r="B38" s="154"/>
      <c r="C38" s="161" t="s">
        <v>15</v>
      </c>
      <c r="D38" s="161" t="s">
        <v>15</v>
      </c>
      <c r="E38" s="161" t="s">
        <v>15</v>
      </c>
      <c r="F38" s="164">
        <v>-4320</v>
      </c>
      <c r="G38" s="164">
        <f>SUM(C38:F38)</f>
        <v>-4320</v>
      </c>
    </row>
    <row r="39" spans="1:7" s="11" customFormat="1" ht="15.75" customHeight="1">
      <c r="A39" s="154"/>
      <c r="B39" s="154"/>
      <c r="C39" s="165"/>
      <c r="D39" s="166"/>
      <c r="E39" s="166"/>
      <c r="F39" s="165"/>
      <c r="G39" s="165"/>
    </row>
    <row r="40" spans="1:7" s="11" customFormat="1" ht="15.75" customHeight="1">
      <c r="A40" s="154" t="s">
        <v>24</v>
      </c>
      <c r="B40" s="154"/>
      <c r="C40" s="167">
        <f>SUM(C34:C38)</f>
        <v>60000</v>
      </c>
      <c r="D40" s="167">
        <f>SUM(D34:D38)</f>
        <v>8004</v>
      </c>
      <c r="E40" s="163">
        <v>0</v>
      </c>
      <c r="F40" s="167">
        <f>SUM(F34:F38)</f>
        <v>30459</v>
      </c>
      <c r="G40" s="167">
        <f>SUM(G34:G38)</f>
        <v>98463</v>
      </c>
    </row>
    <row r="41" spans="1:7" s="11" customFormat="1" ht="15.75" customHeight="1">
      <c r="A41" s="154"/>
      <c r="B41" s="154"/>
      <c r="C41" s="162"/>
      <c r="D41" s="162"/>
      <c r="E41" s="162"/>
      <c r="F41" s="162"/>
      <c r="G41" s="162"/>
    </row>
    <row r="42" spans="1:7" s="11" customFormat="1" ht="15.75" customHeight="1">
      <c r="A42" s="154" t="s">
        <v>126</v>
      </c>
      <c r="B42" s="154"/>
      <c r="C42" s="161">
        <v>0</v>
      </c>
      <c r="D42" s="161">
        <v>0</v>
      </c>
      <c r="E42" s="161">
        <v>0</v>
      </c>
      <c r="F42" s="162">
        <v>957</v>
      </c>
      <c r="G42" s="162">
        <f>SUM(C42:F42)</f>
        <v>957</v>
      </c>
    </row>
    <row r="43" spans="1:7" s="11" customFormat="1" ht="15.75" customHeight="1">
      <c r="A43" s="154"/>
      <c r="B43" s="154"/>
      <c r="C43" s="162"/>
      <c r="D43" s="162"/>
      <c r="E43" s="162"/>
      <c r="F43" s="162"/>
      <c r="G43" s="162"/>
    </row>
    <row r="44" spans="1:7" s="11" customFormat="1" ht="15.75" customHeight="1" thickBot="1">
      <c r="A44" s="151" t="s">
        <v>141</v>
      </c>
      <c r="B44" s="151"/>
      <c r="C44" s="168">
        <f>SUM(C40:C42)</f>
        <v>60000</v>
      </c>
      <c r="D44" s="168">
        <f>SUM(D40:D42)</f>
        <v>8004</v>
      </c>
      <c r="E44" s="169">
        <f>SUM(E41:E43)</f>
        <v>0</v>
      </c>
      <c r="F44" s="168">
        <f>SUM(F40:F42)</f>
        <v>31416</v>
      </c>
      <c r="G44" s="168">
        <f>SUM(G40:G42)</f>
        <v>99420</v>
      </c>
    </row>
    <row r="45" spans="1:7" s="11" customFormat="1" ht="15.75" customHeight="1" thickTop="1">
      <c r="A45" s="151"/>
      <c r="B45" s="151"/>
      <c r="C45" s="170"/>
      <c r="D45" s="170"/>
      <c r="E45" s="171"/>
      <c r="F45" s="170"/>
      <c r="G45" s="170"/>
    </row>
    <row r="46" spans="1:7" s="11" customFormat="1" ht="15.75" customHeight="1">
      <c r="A46" s="151"/>
      <c r="B46" s="151"/>
      <c r="C46" s="170"/>
      <c r="D46" s="170"/>
      <c r="E46" s="171"/>
      <c r="F46" s="170"/>
      <c r="G46" s="170"/>
    </row>
    <row r="47" spans="1:7" s="11" customFormat="1" ht="15.75" customHeight="1">
      <c r="A47" s="215" t="s">
        <v>139</v>
      </c>
      <c r="B47" s="215"/>
      <c r="C47" s="215"/>
      <c r="D47" s="215"/>
      <c r="E47" s="215"/>
      <c r="F47" s="215"/>
      <c r="G47" s="215"/>
    </row>
    <row r="48" spans="1:7" s="11" customFormat="1" ht="15.75" customHeight="1">
      <c r="A48" s="215" t="s">
        <v>120</v>
      </c>
      <c r="B48" s="215"/>
      <c r="C48" s="215"/>
      <c r="D48" s="215"/>
      <c r="E48" s="215"/>
      <c r="F48" s="215"/>
      <c r="G48" s="215"/>
    </row>
    <row r="49" spans="1:7" s="11" customFormat="1" ht="15.75" customHeight="1">
      <c r="A49" s="151"/>
      <c r="B49" s="151"/>
      <c r="C49" s="170"/>
      <c r="D49" s="170"/>
      <c r="E49" s="171"/>
      <c r="F49" s="170"/>
      <c r="G49" s="170"/>
    </row>
    <row r="50" spans="1:7" s="11" customFormat="1" ht="15.75" customHeight="1">
      <c r="A50" s="151"/>
      <c r="B50" s="151"/>
      <c r="C50" s="162"/>
      <c r="D50" s="162"/>
      <c r="E50" s="161"/>
      <c r="F50" s="162"/>
      <c r="G50" s="162"/>
    </row>
    <row r="51" spans="1:7" s="11" customFormat="1" ht="15.75" customHeight="1">
      <c r="A51" s="151"/>
      <c r="B51" s="151"/>
      <c r="C51" s="170"/>
      <c r="D51" s="170"/>
      <c r="E51" s="171"/>
      <c r="F51" s="170"/>
      <c r="G51" s="170"/>
    </row>
    <row r="52" spans="3:7" s="11" customFormat="1" ht="15.75" customHeight="1">
      <c r="C52" s="16"/>
      <c r="D52" s="16"/>
      <c r="E52" s="14"/>
      <c r="F52" s="16"/>
      <c r="G52" s="16"/>
    </row>
    <row r="53" spans="3:7" s="11" customFormat="1" ht="15.75" customHeight="1">
      <c r="C53" s="16"/>
      <c r="D53" s="16"/>
      <c r="E53" s="14"/>
      <c r="F53" s="16"/>
      <c r="G53" s="16"/>
    </row>
    <row r="54" spans="3:7" s="11" customFormat="1" ht="15.75" customHeight="1">
      <c r="C54" s="16"/>
      <c r="D54" s="16"/>
      <c r="E54" s="14"/>
      <c r="F54" s="16"/>
      <c r="G54" s="16"/>
    </row>
    <row r="55" spans="3:7" s="11" customFormat="1" ht="15.75" customHeight="1">
      <c r="C55" s="16"/>
      <c r="D55" s="16"/>
      <c r="E55" s="14"/>
      <c r="F55" s="16"/>
      <c r="G55" s="16"/>
    </row>
    <row r="56" spans="3:7" s="11" customFormat="1" ht="15.75" customHeight="1">
      <c r="C56" s="16"/>
      <c r="D56" s="16"/>
      <c r="E56" s="14"/>
      <c r="F56" s="16"/>
      <c r="G56" s="16"/>
    </row>
    <row r="57" spans="3:7" s="11" customFormat="1" ht="15.75" customHeight="1">
      <c r="C57" s="16"/>
      <c r="D57" s="16"/>
      <c r="E57" s="14"/>
      <c r="F57" s="16"/>
      <c r="G57" s="16"/>
    </row>
    <row r="58" spans="1:5" s="9" customFormat="1" ht="15.75" customHeight="1">
      <c r="A58" s="1"/>
      <c r="D58" s="12"/>
      <c r="E58" s="10"/>
    </row>
    <row r="59" ht="15.75" customHeight="1">
      <c r="D59" s="12"/>
    </row>
    <row r="60" ht="15.75" customHeight="1">
      <c r="D60" s="12"/>
    </row>
    <row r="61" ht="15.75" customHeight="1">
      <c r="D61" s="12"/>
    </row>
    <row r="62" ht="15.75" customHeight="1">
      <c r="D62" s="12"/>
    </row>
    <row r="63" ht="15.75" customHeight="1">
      <c r="D63" s="12"/>
    </row>
  </sheetData>
  <mergeCells count="3">
    <mergeCell ref="C6:E6"/>
    <mergeCell ref="A47:G47"/>
    <mergeCell ref="A48:G48"/>
  </mergeCells>
  <printOptions/>
  <pageMargins left="0.75" right="0.25" top="1" bottom="0.748" header="0.5" footer="0.5"/>
  <pageSetup firstPageNumber="9" useFirstPageNumber="1" horizontalDpi="600" verticalDpi="600" orientation="portrait" paperSize="9" scale="86" r:id="rId1"/>
  <headerFooter alignWithMargins="0">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Hashim  Ishak</dc:creator>
  <cp:keywords/>
  <dc:description/>
  <cp:lastModifiedBy>Mahthir</cp:lastModifiedBy>
  <cp:lastPrinted>2002-10-29T03:24:08Z</cp:lastPrinted>
  <dcterms:created xsi:type="dcterms:W3CDTF">2002-10-21T03:17:18Z</dcterms:created>
  <dcterms:modified xsi:type="dcterms:W3CDTF">2002-10-29T03:24:32Z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1012982744</vt:i4>
  </property>
  <property fmtid="{D5CDD505-2E9C-101B-9397-08002B2CF9AE}" pid="3" name="_EmailSubject">
    <vt:lpwstr>Quarterly report format</vt:lpwstr>
  </property>
  <property fmtid="{D5CDD505-2E9C-101B-9397-08002B2CF9AE}" pid="4" name="_AuthorEmail">
    <vt:lpwstr>hashim@edaran.com</vt:lpwstr>
  </property>
  <property fmtid="{D5CDD505-2E9C-101B-9397-08002B2CF9AE}" pid="5" name="_AuthorEmailDisplayName">
    <vt:lpwstr>Hashim</vt:lpwstr>
  </property>
  <property fmtid="{D5CDD505-2E9C-101B-9397-08002B2CF9AE}" pid="6" name="_ReviewingToolsShownOnce">
    <vt:lpwstr/>
  </property>
</Properties>
</file>